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iu365-my.sharepoint.com/personal/natanol_biu_ac_il/Documents/Desktop/מכרזים/מכרז לטונרים/מסמכים לפרסום/"/>
    </mc:Choice>
  </mc:AlternateContent>
  <xr:revisionPtr revIDLastSave="172" documentId="11_2B8A877AF27D40F4A84BDED0BAD8774C5DBBDB5C" xr6:coauthVersionLast="47" xr6:coauthVersionMax="47" xr10:uidLastSave="{A709D9AE-1F0C-4061-9C10-15CE31FC2AF1}"/>
  <bookViews>
    <workbookView xWindow="-120" yWindow="-120" windowWidth="29040" windowHeight="15840" xr2:uid="{00000000-000D-0000-FFFF-FFFF00000000}"/>
  </bookViews>
  <sheets>
    <sheet name="נספח 4 -הצעת מחיר" sheetId="3" r:id="rId1"/>
  </sheets>
  <definedNames>
    <definedName name="_xlnm.Print_Area" localSheetId="0">'נספח 4 -הצעת מחיר'!$A$1:$J$75</definedName>
    <definedName name="_xlnm.Print_Titles" localSheetId="0">'נספח 4 -הצעת מחיר'!$1:$1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3" l="1"/>
  <c r="J5" i="3"/>
  <c r="J7" i="3"/>
  <c r="J8" i="3"/>
  <c r="J9" i="3"/>
  <c r="J10" i="3"/>
  <c r="J11" i="3"/>
  <c r="J12" i="3"/>
  <c r="J13" i="3"/>
  <c r="J14" i="3"/>
  <c r="J15" i="3"/>
  <c r="J24" i="3"/>
  <c r="J25" i="3"/>
  <c r="J26" i="3"/>
  <c r="J27" i="3"/>
  <c r="J28" i="3"/>
  <c r="J29" i="3"/>
  <c r="J30" i="3"/>
  <c r="J31" i="3"/>
  <c r="J32" i="3"/>
  <c r="J33" i="3"/>
  <c r="J34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2" i="3"/>
  <c r="H71" i="3" l="1"/>
  <c r="G72" i="3" s="1"/>
  <c r="J71" i="3"/>
</calcChain>
</file>

<file path=xl/sharedStrings.xml><?xml version="1.0" encoding="utf-8"?>
<sst xmlns="http://schemas.openxmlformats.org/spreadsheetml/2006/main" count="289" uniqueCount="133">
  <si>
    <t>#</t>
  </si>
  <si>
    <t>יצרן</t>
  </si>
  <si>
    <t>HP</t>
  </si>
  <si>
    <t>תיאור פריט</t>
  </si>
  <si>
    <t>SAMSUNG</t>
  </si>
  <si>
    <t>MLT-D205L</t>
  </si>
  <si>
    <t>MLT-D115L</t>
  </si>
  <si>
    <t>MLT-D203L</t>
  </si>
  <si>
    <t>BROTHER</t>
  </si>
  <si>
    <t>w1490a</t>
  </si>
  <si>
    <t>cf289a</t>
  </si>
  <si>
    <t>w1470a</t>
  </si>
  <si>
    <t xml:space="preserve">w1490x </t>
  </si>
  <si>
    <t>cf289y</t>
  </si>
  <si>
    <t>w1470y</t>
  </si>
  <si>
    <t xml:space="preserve"> שחור HP LaserJet Pro 4002dn טונר מקורי למדפסת</t>
  </si>
  <si>
    <t xml:space="preserve">  שחור HP LaserJet Enterprise M507dn טונר מקורי למדפסת</t>
  </si>
  <si>
    <t xml:space="preserve">   שחורHP LaserJet Enterprise M611dn טונר מקורי למדפסת</t>
  </si>
  <si>
    <t xml:space="preserve">  שחורHP LaserJet Pro MFP 3102fdw Printer טונר מקורי למדפסת</t>
  </si>
  <si>
    <t>w2210a</t>
  </si>
  <si>
    <t>w2211a</t>
  </si>
  <si>
    <t>w2212a</t>
  </si>
  <si>
    <t>w2213a</t>
  </si>
  <si>
    <t>W2210x</t>
  </si>
  <si>
    <t>w2212x</t>
  </si>
  <si>
    <t>w2213x</t>
  </si>
  <si>
    <t>w2211x</t>
  </si>
  <si>
    <t xml:space="preserve">  שחורHP Color LaserJet Pro M255dw  טונר מקורי למדפסת</t>
  </si>
  <si>
    <t xml:space="preserve"> אדוםHP Color LaserJet Pro M255dw  טונר מקורי למדפסת</t>
  </si>
  <si>
    <t xml:space="preserve">  צהובHP Color LaserJet Pro M255dw  טונר מקורי למדפסת</t>
  </si>
  <si>
    <t>כחולHP Color LaserJet Pro M255dw  טונר מקורי למדפסת</t>
  </si>
  <si>
    <t xml:space="preserve">  שחורHP Color LaserJet Pro 4202dn   טונר מקורי למדפסת</t>
  </si>
  <si>
    <t xml:space="preserve"> אדוםHP Color LaserJet Pro 4202dn  טונר מקורי למדפסת</t>
  </si>
  <si>
    <t xml:space="preserve">  צהובHP Color LaserJet Pro 4202dn  טונר מקורי למדפסת</t>
  </si>
  <si>
    <t>כחולHP Color LaserJet Pro 4202dn  טונר מקורי למדפסת</t>
  </si>
  <si>
    <t>פריט יצרן מקורי</t>
  </si>
  <si>
    <t>פריט תואם</t>
  </si>
  <si>
    <t>w2200a</t>
  </si>
  <si>
    <t>w2203x</t>
  </si>
  <si>
    <t>w2202x</t>
  </si>
  <si>
    <t>w2221x</t>
  </si>
  <si>
    <t>w2203a</t>
  </si>
  <si>
    <t>w2202a</t>
  </si>
  <si>
    <t>w2221a</t>
  </si>
  <si>
    <t>w2200x</t>
  </si>
  <si>
    <t xml:space="preserve">  שחורHP Color LaserJet Enterprise M554dn   טונר מקורי למדפסת</t>
  </si>
  <si>
    <t xml:space="preserve"> אדוםHP Color LaserJet Enterprise M554dn  טונר מקורי למדפסת</t>
  </si>
  <si>
    <t xml:space="preserve">  צהובHP Color LaserJet Enterprise M554dn  טונר מקורי למדפסת</t>
  </si>
  <si>
    <t>כחולHP Color LaserJet Enterprise M554dn  טונר מקורי למדפסת</t>
  </si>
  <si>
    <t>w2120a</t>
  </si>
  <si>
    <t>w2121a</t>
  </si>
  <si>
    <t>w2122a</t>
  </si>
  <si>
    <t>w2123a</t>
  </si>
  <si>
    <t>w2120x</t>
  </si>
  <si>
    <t>w2123x</t>
  </si>
  <si>
    <t>w2122x</t>
  </si>
  <si>
    <t>w2121x</t>
  </si>
  <si>
    <t>w1390a</t>
  </si>
  <si>
    <t>w1390x</t>
  </si>
  <si>
    <t>יש תואמים</t>
  </si>
  <si>
    <t>אין תואמים</t>
  </si>
  <si>
    <t>TN2420</t>
  </si>
  <si>
    <t xml:space="preserve"> שחורBROTHER HL-L2370DN טונר מקורי למדפסת </t>
  </si>
  <si>
    <t>TN3410</t>
  </si>
  <si>
    <t xml:space="preserve"> שחורBROTHER HL-L5100DN טונר מקורי למדפסת</t>
  </si>
  <si>
    <t>שחורBROTHER HL-3210CW טונר מקורי למדפסת</t>
  </si>
  <si>
    <t>TN243BK</t>
  </si>
  <si>
    <t>אדוםBROTHER HL-3210CW טונר מקורי למדפסת</t>
  </si>
  <si>
    <t>צהובBROTHER HL-3210CW טונר מקורי למדפסת</t>
  </si>
  <si>
    <t>כחולBROTHER HL-3210CW טונר מקורי למדפסת</t>
  </si>
  <si>
    <t>TN243Y</t>
  </si>
  <si>
    <t>TN243M</t>
  </si>
  <si>
    <t>TN243C</t>
  </si>
  <si>
    <t>שחורBROTHER HL-L8260CDW טונר מקורי למדפסת</t>
  </si>
  <si>
    <t>אדוםBROTHER HL-L8260CDW טונר מקורי למדפסת</t>
  </si>
  <si>
    <t>צהובBROTHER HL-L8260CDW טונר מקורי למדפסת</t>
  </si>
  <si>
    <t>כחולBROTHER HL-L8260CDW טונר מקורי למדפסת</t>
  </si>
  <si>
    <t>TN423BK</t>
  </si>
  <si>
    <t>TN423C</t>
  </si>
  <si>
    <t>TN423Y</t>
  </si>
  <si>
    <t>TN423M</t>
  </si>
  <si>
    <t>שחורBROTHER HL-L9310DW טונר מקורי למדפסת</t>
  </si>
  <si>
    <t>אדוםBROTHER HL-L9310DW טונר מקורי למדפסת</t>
  </si>
  <si>
    <t>צהובBROTHER HL-L9310DW טונר מקורי למדפסת</t>
  </si>
  <si>
    <t>כחולBROTHER HL-L9310DW טונר מקורי למדפסת</t>
  </si>
  <si>
    <t>TN910BK</t>
  </si>
  <si>
    <t>TN910M</t>
  </si>
  <si>
    <t>TN910Y</t>
  </si>
  <si>
    <t>TN910C</t>
  </si>
  <si>
    <t xml:space="preserve">שחורBROTHER MFC-3730DN טונר מקורי למדפסת </t>
  </si>
  <si>
    <t xml:space="preserve">אדוםBROTHER MFC-3730DN טונר מקורי למדפסת </t>
  </si>
  <si>
    <t xml:space="preserve">צהובBROTHER MFC-3730DN טונר מקורי למדפסת </t>
  </si>
  <si>
    <t xml:space="preserve">כחולBROTHER MFC-3730DN טונר מקורי למדפסת </t>
  </si>
  <si>
    <t>TN247BK</t>
  </si>
  <si>
    <t>TN247M</t>
  </si>
  <si>
    <t>TN247Y</t>
  </si>
  <si>
    <t>TN247BC</t>
  </si>
  <si>
    <t xml:space="preserve">  שחורHP Color LaserJet Pro M479 טונר מקורי למדפסת</t>
  </si>
  <si>
    <t xml:space="preserve">  אדוםHP Color LaserJet Pro M479 טונר מקורי למדפסת</t>
  </si>
  <si>
    <t xml:space="preserve">  צהובHP Color LaserJet Pro M479 טונר מקורי למדפסת</t>
  </si>
  <si>
    <t xml:space="preserve">  כחולHP Color LaserJet Pro M479 טונר מקורי למדפסת</t>
  </si>
  <si>
    <t>w2030a</t>
  </si>
  <si>
    <t>w2031a</t>
  </si>
  <si>
    <t>w2032a</t>
  </si>
  <si>
    <t>w2033a</t>
  </si>
  <si>
    <t>w2030x</t>
  </si>
  <si>
    <t>w2033x</t>
  </si>
  <si>
    <t>w2032x</t>
  </si>
  <si>
    <t>w2031x</t>
  </si>
  <si>
    <t xml:space="preserve">טונר מקורי למדפסת M2830DW – M2880FW – M2670fn SAMSUNG </t>
  </si>
  <si>
    <t xml:space="preserve">טונר מקורי למדפסת Samsung ProXpress SL-M3320ND </t>
  </si>
  <si>
    <t>טונר מקורי למדפסת Samsung ML-3310DK</t>
  </si>
  <si>
    <t>cf543A</t>
  </si>
  <si>
    <t>טונר מקורי למדפסת hp color laserjet pro m254/ m280/ m281 שחור</t>
  </si>
  <si>
    <t>טונר מקורי למדפסת hp color laserjet pro m254/ m280/ m281 אדום</t>
  </si>
  <si>
    <t>טונר מקורי למדפסת hp color laserjet pro m254/ m280/ m281 צהוב</t>
  </si>
  <si>
    <t>טונר מקורי למדפסת hp color laserjet pro m254/ m280/ m281 כחול</t>
  </si>
  <si>
    <t>cf540A</t>
  </si>
  <si>
    <t>cf541A</t>
  </si>
  <si>
    <t>cf542A</t>
  </si>
  <si>
    <t>cf540X</t>
  </si>
  <si>
    <t>cf543X</t>
  </si>
  <si>
    <t>cf542X</t>
  </si>
  <si>
    <t>cf541X</t>
  </si>
  <si>
    <t>הצעת מחיר לפריט יצרן מקורי
 (בש"ח ללא מע"מ)</t>
  </si>
  <si>
    <t>הצעת מחיר לפריט תואם
 (בש"ח ללא מע"מ)</t>
  </si>
  <si>
    <t>סה"כ</t>
  </si>
  <si>
    <t>סה"כ כללי</t>
  </si>
  <si>
    <t>כמות</t>
  </si>
  <si>
    <t>סה"כ הצעת מחיר לפריט יצרן מקורי (בש"ח ללא מע"מ)</t>
  </si>
  <si>
    <t>סה"כ הצעת מחיר לפריט תואם
 (בש"ח ללא מע"מ)</t>
  </si>
  <si>
    <t>* הערה - על המציע למלא את כלל פריטי היצרן המקורי, במידה ואין באפשרות המציע לספק טונר תואם ולא תמולא הצעת מחיר עבור פריט תואם יוצב מחיר הטונר המקורי לפריט התואם</t>
  </si>
  <si>
    <t xml:space="preserve">              שחורHP LaserJet Enterprise M611dn טונר מקורי למדפסת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</si>
</sst>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Davi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 readingOrder="1"/>
    </xf>
    <xf numFmtId="0" fontId="1" fillId="2" borderId="5" xfId="0" applyFont="1" applyFill="1" applyBorder="1" applyAlignment="1">
      <alignment horizontal="center" vertical="top" readingOrder="1"/>
    </xf>
    <xf numFmtId="0" fontId="0" fillId="0" borderId="1" xfId="0" applyBorder="1" applyAlignment="1">
      <alignment horizontal="right" readingOrder="1"/>
    </xf>
    <xf numFmtId="0" fontId="0" fillId="0" borderId="0" xfId="0" applyAlignment="1">
      <alignment readingOrder="1"/>
    </xf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readingOrder="1"/>
    </xf>
    <xf numFmtId="0" fontId="0" fillId="0" borderId="0" xfId="0" applyAlignment="1">
      <alignment horizontal="right" readingOrder="1"/>
    </xf>
    <xf numFmtId="0" fontId="2" fillId="0" borderId="0" xfId="0" applyFont="1" applyAlignment="1">
      <alignment horizontal="right" readingOrder="1"/>
    </xf>
    <xf numFmtId="0" fontId="1" fillId="2" borderId="5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/>
    <xf numFmtId="0" fontId="1" fillId="3" borderId="0" xfId="0" applyFont="1" applyFill="1" applyAlignment="1">
      <alignment horizontal="right" readingOrder="2"/>
    </xf>
    <xf numFmtId="0" fontId="0" fillId="3" borderId="0" xfId="0" applyFill="1" applyAlignment="1">
      <alignment horizontal="center"/>
    </xf>
    <xf numFmtId="0" fontId="1" fillId="2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15" xfId="0" applyFont="1" applyFill="1" applyBorder="1" applyAlignment="1">
      <alignment horizontal="center" vertical="top" wrapText="1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left" vertical="top" wrapText="1" readingOrder="1"/>
    </xf>
    <xf numFmtId="0" fontId="1" fillId="2" borderId="5" xfId="0" applyFont="1" applyFill="1" applyBorder="1" applyAlignment="1">
      <alignment horizontal="left" vertical="top" wrapText="1" readingOrder="1"/>
    </xf>
    <xf numFmtId="0" fontId="1" fillId="2" borderId="10" xfId="0" applyFont="1" applyFill="1" applyBorder="1" applyAlignment="1">
      <alignment horizontal="left" vertical="top" wrapText="1" readingOrder="1"/>
    </xf>
    <xf numFmtId="0" fontId="1" fillId="2" borderId="4" xfId="0" applyFont="1" applyFill="1" applyBorder="1" applyAlignment="1">
      <alignment horizontal="left" vertical="center" wrapText="1" readingOrder="1"/>
    </xf>
    <xf numFmtId="0" fontId="1" fillId="2" borderId="5" xfId="0" applyFont="1" applyFill="1" applyBorder="1" applyAlignment="1">
      <alignment horizontal="left" vertical="center" wrapText="1" readingOrder="1"/>
    </xf>
    <xf numFmtId="0" fontId="1" fillId="2" borderId="10" xfId="0" applyFont="1" applyFill="1" applyBorder="1" applyAlignment="1">
      <alignment horizontal="left" vertical="center" wrapText="1" readingOrder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15"/>
  <sheetViews>
    <sheetView rightToLeft="1" tabSelected="1" zoomScaleNormal="100" zoomScaleSheetLayoutView="100" workbookViewId="0">
      <pane ySplit="1" topLeftCell="A35" activePane="bottomLeft" state="frozen"/>
      <selection pane="bottomLeft" activeCell="G62" sqref="G62"/>
    </sheetView>
  </sheetViews>
  <sheetFormatPr defaultRowHeight="14.25" x14ac:dyDescent="0.2"/>
  <cols>
    <col min="2" max="2" width="55.25" style="12" customWidth="1"/>
    <col min="3" max="3" width="8.625" style="2" customWidth="1"/>
    <col min="4" max="4" width="12.75" style="2" customWidth="1"/>
    <col min="5" max="6" width="13.75" style="2" customWidth="1"/>
    <col min="7" max="7" width="15.5" style="2" customWidth="1"/>
    <col min="8" max="8" width="18.75" style="2" customWidth="1"/>
    <col min="9" max="9" width="15.875" customWidth="1"/>
    <col min="10" max="10" width="15.75" customWidth="1"/>
  </cols>
  <sheetData>
    <row r="1" spans="1:10" ht="45.75" thickBot="1" x14ac:dyDescent="0.25">
      <c r="A1" s="5" t="s">
        <v>0</v>
      </c>
      <c r="B1" s="10" t="s">
        <v>3</v>
      </c>
      <c r="C1" s="6" t="s">
        <v>128</v>
      </c>
      <c r="D1" s="6" t="s">
        <v>1</v>
      </c>
      <c r="E1" s="6" t="s">
        <v>35</v>
      </c>
      <c r="F1" s="6" t="s">
        <v>36</v>
      </c>
      <c r="G1" s="19" t="s">
        <v>124</v>
      </c>
      <c r="H1" s="20" t="s">
        <v>129</v>
      </c>
      <c r="I1" s="32" t="s">
        <v>125</v>
      </c>
      <c r="J1" s="26" t="s">
        <v>130</v>
      </c>
    </row>
    <row r="2" spans="1:10" x14ac:dyDescent="0.2">
      <c r="A2" s="3">
        <v>1</v>
      </c>
      <c r="B2" s="9" t="s">
        <v>15</v>
      </c>
      <c r="C2" s="4">
        <v>30</v>
      </c>
      <c r="D2" s="4" t="s">
        <v>2</v>
      </c>
      <c r="E2" s="4" t="s">
        <v>9</v>
      </c>
      <c r="F2" s="2" t="s">
        <v>59</v>
      </c>
      <c r="G2" s="33">
        <v>0</v>
      </c>
      <c r="H2" s="4">
        <f>SUM(G2*C2)</f>
        <v>0</v>
      </c>
      <c r="I2" s="33">
        <v>0</v>
      </c>
      <c r="J2" s="27">
        <f>SUM(I2*C2)</f>
        <v>0</v>
      </c>
    </row>
    <row r="3" spans="1:10" x14ac:dyDescent="0.2">
      <c r="A3" s="3">
        <v>2</v>
      </c>
      <c r="B3" s="11" t="s">
        <v>16</v>
      </c>
      <c r="C3" s="4">
        <v>20</v>
      </c>
      <c r="D3" s="4" t="s">
        <v>2</v>
      </c>
      <c r="E3" s="1" t="s">
        <v>10</v>
      </c>
      <c r="F3" s="14" t="s">
        <v>60</v>
      </c>
      <c r="G3" s="34">
        <v>0</v>
      </c>
      <c r="H3" s="4">
        <f t="shared" ref="H3:H66" si="0">SUM(G3*C3)</f>
        <v>0</v>
      </c>
      <c r="I3" s="13"/>
      <c r="J3" s="27"/>
    </row>
    <row r="4" spans="1:10" x14ac:dyDescent="0.2">
      <c r="A4" s="3">
        <v>3</v>
      </c>
      <c r="B4" s="11" t="s">
        <v>132</v>
      </c>
      <c r="C4" s="4">
        <v>20</v>
      </c>
      <c r="D4" s="4" t="s">
        <v>2</v>
      </c>
      <c r="E4" s="1" t="s">
        <v>11</v>
      </c>
      <c r="F4" s="14" t="s">
        <v>59</v>
      </c>
      <c r="G4" s="34">
        <v>0</v>
      </c>
      <c r="H4" s="4">
        <f t="shared" si="0"/>
        <v>0</v>
      </c>
      <c r="I4" s="34">
        <v>0</v>
      </c>
      <c r="J4" s="27">
        <f t="shared" ref="J4:J66" si="1">SUM(I4*C4)</f>
        <v>0</v>
      </c>
    </row>
    <row r="5" spans="1:10" x14ac:dyDescent="0.2">
      <c r="A5" s="3">
        <v>4</v>
      </c>
      <c r="B5" s="9" t="s">
        <v>15</v>
      </c>
      <c r="C5" s="4">
        <v>60</v>
      </c>
      <c r="D5" s="4" t="s">
        <v>2</v>
      </c>
      <c r="E5" s="4" t="s">
        <v>12</v>
      </c>
      <c r="F5" s="2" t="s">
        <v>59</v>
      </c>
      <c r="G5" s="34">
        <v>0</v>
      </c>
      <c r="H5" s="4">
        <f t="shared" si="0"/>
        <v>0</v>
      </c>
      <c r="I5" s="34">
        <v>0</v>
      </c>
      <c r="J5" s="27">
        <f t="shared" si="1"/>
        <v>0</v>
      </c>
    </row>
    <row r="6" spans="1:10" x14ac:dyDescent="0.2">
      <c r="A6" s="3">
        <v>5</v>
      </c>
      <c r="B6" s="11" t="s">
        <v>16</v>
      </c>
      <c r="C6" s="4">
        <v>40</v>
      </c>
      <c r="D6" s="4" t="s">
        <v>2</v>
      </c>
      <c r="E6" s="1" t="s">
        <v>13</v>
      </c>
      <c r="F6" s="14" t="s">
        <v>60</v>
      </c>
      <c r="G6" s="34">
        <v>0</v>
      </c>
      <c r="H6" s="4">
        <f t="shared" si="0"/>
        <v>0</v>
      </c>
      <c r="I6" s="13"/>
      <c r="J6" s="27"/>
    </row>
    <row r="7" spans="1:10" x14ac:dyDescent="0.2">
      <c r="A7" s="3">
        <v>6</v>
      </c>
      <c r="B7" s="11" t="s">
        <v>17</v>
      </c>
      <c r="C7" s="4">
        <v>40</v>
      </c>
      <c r="D7" s="4" t="s">
        <v>2</v>
      </c>
      <c r="E7" s="1" t="s">
        <v>14</v>
      </c>
      <c r="F7" s="14" t="s">
        <v>59</v>
      </c>
      <c r="G7" s="34">
        <v>0</v>
      </c>
      <c r="H7" s="4">
        <f t="shared" si="0"/>
        <v>0</v>
      </c>
      <c r="I7" s="34">
        <v>0</v>
      </c>
      <c r="J7" s="27">
        <f t="shared" si="1"/>
        <v>0</v>
      </c>
    </row>
    <row r="8" spans="1:10" x14ac:dyDescent="0.2">
      <c r="A8" s="3">
        <v>7</v>
      </c>
      <c r="B8" s="11" t="s">
        <v>27</v>
      </c>
      <c r="C8" s="4">
        <v>30</v>
      </c>
      <c r="D8" s="4" t="s">
        <v>2</v>
      </c>
      <c r="E8" s="1" t="s">
        <v>19</v>
      </c>
      <c r="F8" s="14" t="s">
        <v>59</v>
      </c>
      <c r="G8" s="34">
        <v>0</v>
      </c>
      <c r="H8" s="4">
        <f t="shared" si="0"/>
        <v>0</v>
      </c>
      <c r="I8" s="34">
        <v>0</v>
      </c>
      <c r="J8" s="27">
        <f t="shared" si="1"/>
        <v>0</v>
      </c>
    </row>
    <row r="9" spans="1:10" x14ac:dyDescent="0.2">
      <c r="A9" s="3">
        <v>8</v>
      </c>
      <c r="B9" s="11" t="s">
        <v>28</v>
      </c>
      <c r="C9" s="4">
        <v>30</v>
      </c>
      <c r="D9" s="4" t="s">
        <v>2</v>
      </c>
      <c r="E9" s="1" t="s">
        <v>22</v>
      </c>
      <c r="F9" s="14" t="s">
        <v>59</v>
      </c>
      <c r="G9" s="34">
        <v>0</v>
      </c>
      <c r="H9" s="4">
        <f t="shared" si="0"/>
        <v>0</v>
      </c>
      <c r="I9" s="34">
        <v>0</v>
      </c>
      <c r="J9" s="27">
        <f t="shared" si="1"/>
        <v>0</v>
      </c>
    </row>
    <row r="10" spans="1:10" x14ac:dyDescent="0.2">
      <c r="A10" s="3">
        <v>9</v>
      </c>
      <c r="B10" s="11" t="s">
        <v>29</v>
      </c>
      <c r="C10" s="4">
        <v>30</v>
      </c>
      <c r="D10" s="4" t="s">
        <v>2</v>
      </c>
      <c r="E10" s="1" t="s">
        <v>21</v>
      </c>
      <c r="F10" s="14" t="s">
        <v>59</v>
      </c>
      <c r="G10" s="34">
        <v>0</v>
      </c>
      <c r="H10" s="4">
        <f t="shared" si="0"/>
        <v>0</v>
      </c>
      <c r="I10" s="34">
        <v>0</v>
      </c>
      <c r="J10" s="27">
        <f t="shared" si="1"/>
        <v>0</v>
      </c>
    </row>
    <row r="11" spans="1:10" x14ac:dyDescent="0.2">
      <c r="A11" s="3">
        <v>10</v>
      </c>
      <c r="B11" s="11" t="s">
        <v>30</v>
      </c>
      <c r="C11" s="4">
        <v>30</v>
      </c>
      <c r="D11" s="4" t="s">
        <v>2</v>
      </c>
      <c r="E11" s="1" t="s">
        <v>20</v>
      </c>
      <c r="F11" s="14" t="s">
        <v>59</v>
      </c>
      <c r="G11" s="34">
        <v>0</v>
      </c>
      <c r="H11" s="4">
        <f t="shared" si="0"/>
        <v>0</v>
      </c>
      <c r="I11" s="34">
        <v>0</v>
      </c>
      <c r="J11" s="27">
        <f t="shared" si="1"/>
        <v>0</v>
      </c>
    </row>
    <row r="12" spans="1:10" x14ac:dyDescent="0.2">
      <c r="A12" s="3">
        <v>11</v>
      </c>
      <c r="B12" s="11" t="s">
        <v>27</v>
      </c>
      <c r="C12" s="4">
        <v>15</v>
      </c>
      <c r="D12" s="4" t="s">
        <v>2</v>
      </c>
      <c r="E12" s="1" t="s">
        <v>23</v>
      </c>
      <c r="F12" s="14" t="s">
        <v>59</v>
      </c>
      <c r="G12" s="34">
        <v>0</v>
      </c>
      <c r="H12" s="4">
        <f t="shared" si="0"/>
        <v>0</v>
      </c>
      <c r="I12" s="34">
        <v>0</v>
      </c>
      <c r="J12" s="27">
        <f t="shared" si="1"/>
        <v>0</v>
      </c>
    </row>
    <row r="13" spans="1:10" x14ac:dyDescent="0.2">
      <c r="A13" s="3">
        <v>12</v>
      </c>
      <c r="B13" s="11" t="s">
        <v>28</v>
      </c>
      <c r="C13" s="4">
        <v>15</v>
      </c>
      <c r="D13" s="4" t="s">
        <v>2</v>
      </c>
      <c r="E13" s="1" t="s">
        <v>25</v>
      </c>
      <c r="F13" s="14" t="s">
        <v>59</v>
      </c>
      <c r="G13" s="34">
        <v>0</v>
      </c>
      <c r="H13" s="4">
        <f t="shared" si="0"/>
        <v>0</v>
      </c>
      <c r="I13" s="34">
        <v>0</v>
      </c>
      <c r="J13" s="27">
        <f t="shared" si="1"/>
        <v>0</v>
      </c>
    </row>
    <row r="14" spans="1:10" x14ac:dyDescent="0.2">
      <c r="A14" s="3">
        <v>13</v>
      </c>
      <c r="B14" s="11" t="s">
        <v>29</v>
      </c>
      <c r="C14" s="4">
        <v>15</v>
      </c>
      <c r="D14" s="4" t="s">
        <v>2</v>
      </c>
      <c r="E14" s="1" t="s">
        <v>24</v>
      </c>
      <c r="F14" s="14" t="s">
        <v>59</v>
      </c>
      <c r="G14" s="34">
        <v>0</v>
      </c>
      <c r="H14" s="4">
        <f t="shared" si="0"/>
        <v>0</v>
      </c>
      <c r="I14" s="34">
        <v>0</v>
      </c>
      <c r="J14" s="27">
        <f t="shared" si="1"/>
        <v>0</v>
      </c>
    </row>
    <row r="15" spans="1:10" x14ac:dyDescent="0.2">
      <c r="A15" s="3">
        <v>14</v>
      </c>
      <c r="B15" s="11" t="s">
        <v>30</v>
      </c>
      <c r="C15" s="4">
        <v>15</v>
      </c>
      <c r="D15" s="4" t="s">
        <v>2</v>
      </c>
      <c r="E15" s="1" t="s">
        <v>26</v>
      </c>
      <c r="F15" s="14" t="s">
        <v>59</v>
      </c>
      <c r="G15" s="34">
        <v>0</v>
      </c>
      <c r="H15" s="4">
        <f t="shared" si="0"/>
        <v>0</v>
      </c>
      <c r="I15" s="34">
        <v>0</v>
      </c>
      <c r="J15" s="27">
        <f t="shared" si="1"/>
        <v>0</v>
      </c>
    </row>
    <row r="16" spans="1:10" x14ac:dyDescent="0.2">
      <c r="A16" s="3">
        <v>15</v>
      </c>
      <c r="B16" s="11" t="s">
        <v>31</v>
      </c>
      <c r="C16" s="4">
        <v>20</v>
      </c>
      <c r="D16" s="4" t="s">
        <v>2</v>
      </c>
      <c r="E16" s="1" t="s">
        <v>37</v>
      </c>
      <c r="F16" s="14" t="s">
        <v>60</v>
      </c>
      <c r="G16" s="34">
        <v>0</v>
      </c>
      <c r="H16" s="4">
        <f t="shared" si="0"/>
        <v>0</v>
      </c>
      <c r="I16" s="13"/>
      <c r="J16" s="27"/>
    </row>
    <row r="17" spans="1:10" x14ac:dyDescent="0.2">
      <c r="A17" s="3">
        <v>16</v>
      </c>
      <c r="B17" s="11" t="s">
        <v>32</v>
      </c>
      <c r="C17" s="4">
        <v>20</v>
      </c>
      <c r="D17" s="4" t="s">
        <v>2</v>
      </c>
      <c r="E17" s="1" t="s">
        <v>41</v>
      </c>
      <c r="F17" s="14" t="s">
        <v>60</v>
      </c>
      <c r="G17" s="34">
        <v>0</v>
      </c>
      <c r="H17" s="4">
        <f t="shared" si="0"/>
        <v>0</v>
      </c>
      <c r="I17" s="13"/>
      <c r="J17" s="27"/>
    </row>
    <row r="18" spans="1:10" x14ac:dyDescent="0.2">
      <c r="A18" s="3">
        <v>17</v>
      </c>
      <c r="B18" s="11" t="s">
        <v>33</v>
      </c>
      <c r="C18" s="4">
        <v>20</v>
      </c>
      <c r="D18" s="4" t="s">
        <v>2</v>
      </c>
      <c r="E18" s="1" t="s">
        <v>42</v>
      </c>
      <c r="F18" s="14" t="s">
        <v>60</v>
      </c>
      <c r="G18" s="34">
        <v>0</v>
      </c>
      <c r="H18" s="4">
        <f t="shared" si="0"/>
        <v>0</v>
      </c>
      <c r="I18" s="13"/>
      <c r="J18" s="27"/>
    </row>
    <row r="19" spans="1:10" x14ac:dyDescent="0.2">
      <c r="A19" s="3">
        <v>18</v>
      </c>
      <c r="B19" s="11" t="s">
        <v>34</v>
      </c>
      <c r="C19" s="4">
        <v>20</v>
      </c>
      <c r="D19" s="4" t="s">
        <v>2</v>
      </c>
      <c r="E19" s="1" t="s">
        <v>43</v>
      </c>
      <c r="F19" s="14" t="s">
        <v>60</v>
      </c>
      <c r="G19" s="34">
        <v>0</v>
      </c>
      <c r="H19" s="4">
        <f t="shared" si="0"/>
        <v>0</v>
      </c>
      <c r="I19" s="13"/>
      <c r="J19" s="27"/>
    </row>
    <row r="20" spans="1:10" x14ac:dyDescent="0.2">
      <c r="A20" s="3">
        <v>19</v>
      </c>
      <c r="B20" s="11" t="s">
        <v>31</v>
      </c>
      <c r="C20" s="4">
        <v>10</v>
      </c>
      <c r="D20" s="4" t="s">
        <v>2</v>
      </c>
      <c r="E20" s="1" t="s">
        <v>44</v>
      </c>
      <c r="F20" s="14" t="s">
        <v>60</v>
      </c>
      <c r="G20" s="34">
        <v>0</v>
      </c>
      <c r="H20" s="4">
        <f t="shared" si="0"/>
        <v>0</v>
      </c>
      <c r="I20" s="13"/>
      <c r="J20" s="27"/>
    </row>
    <row r="21" spans="1:10" x14ac:dyDescent="0.2">
      <c r="A21" s="3">
        <v>20</v>
      </c>
      <c r="B21" s="11" t="s">
        <v>32</v>
      </c>
      <c r="C21" s="4">
        <v>10</v>
      </c>
      <c r="D21" s="4" t="s">
        <v>2</v>
      </c>
      <c r="E21" s="1" t="s">
        <v>38</v>
      </c>
      <c r="F21" s="14" t="s">
        <v>60</v>
      </c>
      <c r="G21" s="34">
        <v>0</v>
      </c>
      <c r="H21" s="4">
        <f t="shared" si="0"/>
        <v>0</v>
      </c>
      <c r="I21" s="13"/>
      <c r="J21" s="27"/>
    </row>
    <row r="22" spans="1:10" x14ac:dyDescent="0.2">
      <c r="A22" s="3">
        <v>21</v>
      </c>
      <c r="B22" s="11" t="s">
        <v>33</v>
      </c>
      <c r="C22" s="4">
        <v>10</v>
      </c>
      <c r="D22" s="4" t="s">
        <v>2</v>
      </c>
      <c r="E22" s="1" t="s">
        <v>39</v>
      </c>
      <c r="F22" s="14" t="s">
        <v>60</v>
      </c>
      <c r="G22" s="34">
        <v>0</v>
      </c>
      <c r="H22" s="4">
        <f t="shared" si="0"/>
        <v>0</v>
      </c>
      <c r="I22" s="13"/>
      <c r="J22" s="27"/>
    </row>
    <row r="23" spans="1:10" x14ac:dyDescent="0.2">
      <c r="A23" s="3">
        <v>22</v>
      </c>
      <c r="B23" s="11" t="s">
        <v>34</v>
      </c>
      <c r="C23" s="4">
        <v>10</v>
      </c>
      <c r="D23" s="4" t="s">
        <v>2</v>
      </c>
      <c r="E23" s="1" t="s">
        <v>40</v>
      </c>
      <c r="F23" s="14" t="s">
        <v>60</v>
      </c>
      <c r="G23" s="34">
        <v>0</v>
      </c>
      <c r="H23" s="4">
        <f t="shared" si="0"/>
        <v>0</v>
      </c>
      <c r="I23" s="13"/>
      <c r="J23" s="27"/>
    </row>
    <row r="24" spans="1:10" x14ac:dyDescent="0.2">
      <c r="A24" s="3">
        <v>23</v>
      </c>
      <c r="B24" s="11" t="s">
        <v>45</v>
      </c>
      <c r="C24" s="4">
        <v>20</v>
      </c>
      <c r="D24" s="4" t="s">
        <v>2</v>
      </c>
      <c r="E24" s="1" t="s">
        <v>49</v>
      </c>
      <c r="F24" s="14" t="s">
        <v>59</v>
      </c>
      <c r="G24" s="34">
        <v>0</v>
      </c>
      <c r="H24" s="4">
        <f t="shared" si="0"/>
        <v>0</v>
      </c>
      <c r="I24" s="34">
        <v>0</v>
      </c>
      <c r="J24" s="27">
        <f t="shared" si="1"/>
        <v>0</v>
      </c>
    </row>
    <row r="25" spans="1:10" x14ac:dyDescent="0.2">
      <c r="A25" s="3">
        <v>24</v>
      </c>
      <c r="B25" s="11" t="s">
        <v>46</v>
      </c>
      <c r="C25" s="4">
        <v>20</v>
      </c>
      <c r="D25" s="4" t="s">
        <v>2</v>
      </c>
      <c r="E25" s="1" t="s">
        <v>52</v>
      </c>
      <c r="F25" s="14" t="s">
        <v>59</v>
      </c>
      <c r="G25" s="34">
        <v>0</v>
      </c>
      <c r="H25" s="4">
        <f t="shared" si="0"/>
        <v>0</v>
      </c>
      <c r="I25" s="34">
        <v>0</v>
      </c>
      <c r="J25" s="27">
        <f t="shared" si="1"/>
        <v>0</v>
      </c>
    </row>
    <row r="26" spans="1:10" x14ac:dyDescent="0.2">
      <c r="A26" s="3">
        <v>25</v>
      </c>
      <c r="B26" s="11" t="s">
        <v>47</v>
      </c>
      <c r="C26" s="4">
        <v>20</v>
      </c>
      <c r="D26" s="4" t="s">
        <v>2</v>
      </c>
      <c r="E26" s="1" t="s">
        <v>51</v>
      </c>
      <c r="F26" s="14" t="s">
        <v>59</v>
      </c>
      <c r="G26" s="34">
        <v>0</v>
      </c>
      <c r="H26" s="4">
        <f t="shared" si="0"/>
        <v>0</v>
      </c>
      <c r="I26" s="34">
        <v>0</v>
      </c>
      <c r="J26" s="27">
        <f t="shared" si="1"/>
        <v>0</v>
      </c>
    </row>
    <row r="27" spans="1:10" x14ac:dyDescent="0.2">
      <c r="A27" s="3">
        <v>26</v>
      </c>
      <c r="B27" s="11" t="s">
        <v>48</v>
      </c>
      <c r="C27" s="4">
        <v>20</v>
      </c>
      <c r="D27" s="4" t="s">
        <v>2</v>
      </c>
      <c r="E27" s="1" t="s">
        <v>50</v>
      </c>
      <c r="F27" s="14" t="s">
        <v>59</v>
      </c>
      <c r="G27" s="34">
        <v>0</v>
      </c>
      <c r="H27" s="4">
        <f t="shared" si="0"/>
        <v>0</v>
      </c>
      <c r="I27" s="34">
        <v>0</v>
      </c>
      <c r="J27" s="27">
        <f t="shared" si="1"/>
        <v>0</v>
      </c>
    </row>
    <row r="28" spans="1:10" x14ac:dyDescent="0.2">
      <c r="A28" s="3">
        <v>27</v>
      </c>
      <c r="B28" s="11" t="s">
        <v>45</v>
      </c>
      <c r="C28" s="4">
        <v>10</v>
      </c>
      <c r="D28" s="4" t="s">
        <v>2</v>
      </c>
      <c r="E28" s="1" t="s">
        <v>53</v>
      </c>
      <c r="F28" s="14" t="s">
        <v>59</v>
      </c>
      <c r="G28" s="34">
        <v>0</v>
      </c>
      <c r="H28" s="4">
        <f t="shared" si="0"/>
        <v>0</v>
      </c>
      <c r="I28" s="34">
        <v>0</v>
      </c>
      <c r="J28" s="27">
        <f t="shared" si="1"/>
        <v>0</v>
      </c>
    </row>
    <row r="29" spans="1:10" x14ac:dyDescent="0.2">
      <c r="A29" s="3">
        <v>28</v>
      </c>
      <c r="B29" s="11" t="s">
        <v>46</v>
      </c>
      <c r="C29" s="4">
        <v>10</v>
      </c>
      <c r="D29" s="4" t="s">
        <v>2</v>
      </c>
      <c r="E29" s="1" t="s">
        <v>54</v>
      </c>
      <c r="F29" s="14" t="s">
        <v>59</v>
      </c>
      <c r="G29" s="34">
        <v>0</v>
      </c>
      <c r="H29" s="4">
        <f t="shared" si="0"/>
        <v>0</v>
      </c>
      <c r="I29" s="34">
        <v>0</v>
      </c>
      <c r="J29" s="27">
        <f t="shared" si="1"/>
        <v>0</v>
      </c>
    </row>
    <row r="30" spans="1:10" x14ac:dyDescent="0.2">
      <c r="A30" s="3">
        <v>29</v>
      </c>
      <c r="B30" s="11" t="s">
        <v>47</v>
      </c>
      <c r="C30" s="4">
        <v>10</v>
      </c>
      <c r="D30" s="4" t="s">
        <v>2</v>
      </c>
      <c r="E30" s="1" t="s">
        <v>55</v>
      </c>
      <c r="F30" s="14" t="s">
        <v>59</v>
      </c>
      <c r="G30" s="34">
        <v>0</v>
      </c>
      <c r="H30" s="4">
        <f t="shared" si="0"/>
        <v>0</v>
      </c>
      <c r="I30" s="34">
        <v>0</v>
      </c>
      <c r="J30" s="27">
        <f t="shared" si="1"/>
        <v>0</v>
      </c>
    </row>
    <row r="31" spans="1:10" x14ac:dyDescent="0.2">
      <c r="A31" s="3">
        <v>30</v>
      </c>
      <c r="B31" s="11" t="s">
        <v>48</v>
      </c>
      <c r="C31" s="4">
        <v>10</v>
      </c>
      <c r="D31" s="4" t="s">
        <v>2</v>
      </c>
      <c r="E31" s="1" t="s">
        <v>56</v>
      </c>
      <c r="F31" s="14" t="s">
        <v>59</v>
      </c>
      <c r="G31" s="34">
        <v>0</v>
      </c>
      <c r="H31" s="4">
        <f t="shared" si="0"/>
        <v>0</v>
      </c>
      <c r="I31" s="34">
        <v>0</v>
      </c>
      <c r="J31" s="27">
        <f t="shared" si="1"/>
        <v>0</v>
      </c>
    </row>
    <row r="32" spans="1:10" x14ac:dyDescent="0.2">
      <c r="A32" s="3">
        <v>31</v>
      </c>
      <c r="B32" s="11" t="s">
        <v>18</v>
      </c>
      <c r="C32" s="4">
        <v>30</v>
      </c>
      <c r="D32" s="4" t="s">
        <v>2</v>
      </c>
      <c r="E32" s="1" t="s">
        <v>57</v>
      </c>
      <c r="F32" s="14" t="s">
        <v>59</v>
      </c>
      <c r="G32" s="34">
        <v>0</v>
      </c>
      <c r="H32" s="4">
        <f t="shared" si="0"/>
        <v>0</v>
      </c>
      <c r="I32" s="34">
        <v>0</v>
      </c>
      <c r="J32" s="27">
        <f t="shared" si="1"/>
        <v>0</v>
      </c>
    </row>
    <row r="33" spans="1:10" x14ac:dyDescent="0.2">
      <c r="A33" s="3">
        <v>32</v>
      </c>
      <c r="B33" s="11" t="s">
        <v>18</v>
      </c>
      <c r="C33" s="4">
        <v>50</v>
      </c>
      <c r="D33" s="4" t="s">
        <v>2</v>
      </c>
      <c r="E33" s="1" t="s">
        <v>58</v>
      </c>
      <c r="F33" s="14" t="s">
        <v>59</v>
      </c>
      <c r="G33" s="34">
        <v>0</v>
      </c>
      <c r="H33" s="4">
        <f t="shared" si="0"/>
        <v>0</v>
      </c>
      <c r="I33" s="34">
        <v>0</v>
      </c>
      <c r="J33" s="27">
        <f t="shared" si="1"/>
        <v>0</v>
      </c>
    </row>
    <row r="34" spans="1:10" x14ac:dyDescent="0.2">
      <c r="A34" s="3">
        <v>33</v>
      </c>
      <c r="B34" s="11" t="s">
        <v>97</v>
      </c>
      <c r="C34" s="4">
        <v>10</v>
      </c>
      <c r="D34" s="4" t="s">
        <v>2</v>
      </c>
      <c r="E34" s="1" t="s">
        <v>101</v>
      </c>
      <c r="F34" s="14" t="s">
        <v>59</v>
      </c>
      <c r="G34" s="34">
        <v>0</v>
      </c>
      <c r="H34" s="4">
        <f t="shared" si="0"/>
        <v>0</v>
      </c>
      <c r="I34" s="34">
        <v>0</v>
      </c>
      <c r="J34" s="27">
        <f t="shared" si="1"/>
        <v>0</v>
      </c>
    </row>
    <row r="35" spans="1:10" x14ac:dyDescent="0.2">
      <c r="A35" s="3">
        <v>34</v>
      </c>
      <c r="B35" s="11" t="s">
        <v>98</v>
      </c>
      <c r="C35" s="4">
        <v>10</v>
      </c>
      <c r="D35" s="4" t="s">
        <v>2</v>
      </c>
      <c r="E35" s="1" t="s">
        <v>104</v>
      </c>
      <c r="F35" s="14" t="s">
        <v>60</v>
      </c>
      <c r="G35" s="34">
        <v>0</v>
      </c>
      <c r="H35" s="4">
        <f t="shared" si="0"/>
        <v>0</v>
      </c>
      <c r="I35" s="13"/>
      <c r="J35" s="27"/>
    </row>
    <row r="36" spans="1:10" x14ac:dyDescent="0.2">
      <c r="A36" s="3">
        <v>35</v>
      </c>
      <c r="B36" s="11" t="s">
        <v>99</v>
      </c>
      <c r="C36" s="4">
        <v>10</v>
      </c>
      <c r="D36" s="4" t="s">
        <v>2</v>
      </c>
      <c r="E36" s="1" t="s">
        <v>103</v>
      </c>
      <c r="F36" s="14" t="s">
        <v>60</v>
      </c>
      <c r="G36" s="34">
        <v>0</v>
      </c>
      <c r="H36" s="4">
        <f t="shared" si="0"/>
        <v>0</v>
      </c>
      <c r="I36" s="13"/>
      <c r="J36" s="27"/>
    </row>
    <row r="37" spans="1:10" x14ac:dyDescent="0.2">
      <c r="A37" s="3">
        <v>36</v>
      </c>
      <c r="B37" s="11" t="s">
        <v>100</v>
      </c>
      <c r="C37" s="4">
        <v>10</v>
      </c>
      <c r="D37" s="4" t="s">
        <v>2</v>
      </c>
      <c r="E37" s="1" t="s">
        <v>102</v>
      </c>
      <c r="F37" s="14" t="s">
        <v>60</v>
      </c>
      <c r="G37" s="34">
        <v>0</v>
      </c>
      <c r="H37" s="4">
        <f t="shared" si="0"/>
        <v>0</v>
      </c>
      <c r="I37" s="13"/>
      <c r="J37" s="27"/>
    </row>
    <row r="38" spans="1:10" x14ac:dyDescent="0.2">
      <c r="A38" s="3">
        <v>37</v>
      </c>
      <c r="B38" s="11" t="s">
        <v>97</v>
      </c>
      <c r="C38" s="4">
        <v>10</v>
      </c>
      <c r="D38" s="4" t="s">
        <v>2</v>
      </c>
      <c r="E38" s="1" t="s">
        <v>105</v>
      </c>
      <c r="F38" s="14" t="s">
        <v>59</v>
      </c>
      <c r="G38" s="34">
        <v>0</v>
      </c>
      <c r="H38" s="4">
        <f t="shared" si="0"/>
        <v>0</v>
      </c>
      <c r="I38" s="34">
        <v>0</v>
      </c>
      <c r="J38" s="27">
        <f t="shared" si="1"/>
        <v>0</v>
      </c>
    </row>
    <row r="39" spans="1:10" x14ac:dyDescent="0.2">
      <c r="A39" s="3">
        <v>38</v>
      </c>
      <c r="B39" s="11" t="s">
        <v>98</v>
      </c>
      <c r="C39" s="4">
        <v>10</v>
      </c>
      <c r="D39" s="4" t="s">
        <v>2</v>
      </c>
      <c r="E39" s="1" t="s">
        <v>106</v>
      </c>
      <c r="F39" s="14" t="s">
        <v>59</v>
      </c>
      <c r="G39" s="34">
        <v>0</v>
      </c>
      <c r="H39" s="4">
        <f t="shared" si="0"/>
        <v>0</v>
      </c>
      <c r="I39" s="34">
        <v>0</v>
      </c>
      <c r="J39" s="27">
        <f t="shared" si="1"/>
        <v>0</v>
      </c>
    </row>
    <row r="40" spans="1:10" x14ac:dyDescent="0.2">
      <c r="A40" s="3">
        <v>39</v>
      </c>
      <c r="B40" s="11" t="s">
        <v>99</v>
      </c>
      <c r="C40" s="4">
        <v>10</v>
      </c>
      <c r="D40" s="4" t="s">
        <v>2</v>
      </c>
      <c r="E40" s="1" t="s">
        <v>107</v>
      </c>
      <c r="F40" s="14" t="s">
        <v>59</v>
      </c>
      <c r="G40" s="34">
        <v>0</v>
      </c>
      <c r="H40" s="4">
        <f t="shared" si="0"/>
        <v>0</v>
      </c>
      <c r="I40" s="34">
        <v>0</v>
      </c>
      <c r="J40" s="27">
        <f t="shared" si="1"/>
        <v>0</v>
      </c>
    </row>
    <row r="41" spans="1:10" x14ac:dyDescent="0.2">
      <c r="A41" s="3">
        <v>40</v>
      </c>
      <c r="B41" s="11" t="s">
        <v>100</v>
      </c>
      <c r="C41" s="4">
        <v>10</v>
      </c>
      <c r="D41" s="4" t="s">
        <v>2</v>
      </c>
      <c r="E41" s="1" t="s">
        <v>108</v>
      </c>
      <c r="F41" s="14" t="s">
        <v>59</v>
      </c>
      <c r="G41" s="34">
        <v>0</v>
      </c>
      <c r="H41" s="4">
        <f t="shared" si="0"/>
        <v>0</v>
      </c>
      <c r="I41" s="34">
        <v>0</v>
      </c>
      <c r="J41" s="27">
        <f t="shared" si="1"/>
        <v>0</v>
      </c>
    </row>
    <row r="42" spans="1:10" x14ac:dyDescent="0.2">
      <c r="A42" s="3">
        <v>41</v>
      </c>
      <c r="B42" s="8" t="s">
        <v>113</v>
      </c>
      <c r="C42" s="4">
        <v>25</v>
      </c>
      <c r="D42" s="4" t="s">
        <v>2</v>
      </c>
      <c r="E42" s="1" t="s">
        <v>117</v>
      </c>
      <c r="F42" s="14" t="s">
        <v>59</v>
      </c>
      <c r="G42" s="34">
        <v>0</v>
      </c>
      <c r="H42" s="4">
        <f t="shared" si="0"/>
        <v>0</v>
      </c>
      <c r="I42" s="34">
        <v>0</v>
      </c>
      <c r="J42" s="27">
        <f t="shared" si="1"/>
        <v>0</v>
      </c>
    </row>
    <row r="43" spans="1:10" x14ac:dyDescent="0.2">
      <c r="A43" s="3">
        <v>42</v>
      </c>
      <c r="B43" s="8" t="s">
        <v>114</v>
      </c>
      <c r="C43" s="4">
        <v>25</v>
      </c>
      <c r="D43" s="4" t="s">
        <v>2</v>
      </c>
      <c r="E43" s="1" t="s">
        <v>112</v>
      </c>
      <c r="F43" s="14" t="s">
        <v>59</v>
      </c>
      <c r="G43" s="34">
        <v>0</v>
      </c>
      <c r="H43" s="4">
        <f t="shared" si="0"/>
        <v>0</v>
      </c>
      <c r="I43" s="34">
        <v>0</v>
      </c>
      <c r="J43" s="27">
        <f t="shared" si="1"/>
        <v>0</v>
      </c>
    </row>
    <row r="44" spans="1:10" x14ac:dyDescent="0.2">
      <c r="A44" s="3">
        <v>43</v>
      </c>
      <c r="B44" s="8" t="s">
        <v>115</v>
      </c>
      <c r="C44" s="4">
        <v>25</v>
      </c>
      <c r="D44" s="4" t="s">
        <v>2</v>
      </c>
      <c r="E44" s="1" t="s">
        <v>119</v>
      </c>
      <c r="F44" s="14" t="s">
        <v>59</v>
      </c>
      <c r="G44" s="34">
        <v>0</v>
      </c>
      <c r="H44" s="4">
        <f t="shared" si="0"/>
        <v>0</v>
      </c>
      <c r="I44" s="34">
        <v>0</v>
      </c>
      <c r="J44" s="27">
        <f t="shared" si="1"/>
        <v>0</v>
      </c>
    </row>
    <row r="45" spans="1:10" x14ac:dyDescent="0.2">
      <c r="A45" s="3">
        <v>44</v>
      </c>
      <c r="B45" s="8" t="s">
        <v>116</v>
      </c>
      <c r="C45" s="4">
        <v>25</v>
      </c>
      <c r="D45" s="4" t="s">
        <v>2</v>
      </c>
      <c r="E45" s="1" t="s">
        <v>118</v>
      </c>
      <c r="F45" s="14" t="s">
        <v>59</v>
      </c>
      <c r="G45" s="34">
        <v>0</v>
      </c>
      <c r="H45" s="4">
        <f t="shared" si="0"/>
        <v>0</v>
      </c>
      <c r="I45" s="34">
        <v>0</v>
      </c>
      <c r="J45" s="27">
        <f t="shared" si="1"/>
        <v>0</v>
      </c>
    </row>
    <row r="46" spans="1:10" x14ac:dyDescent="0.2">
      <c r="A46" s="3">
        <v>45</v>
      </c>
      <c r="B46" s="8" t="s">
        <v>113</v>
      </c>
      <c r="C46" s="4">
        <v>25</v>
      </c>
      <c r="D46" s="4" t="s">
        <v>2</v>
      </c>
      <c r="E46" s="1" t="s">
        <v>120</v>
      </c>
      <c r="F46" s="14" t="s">
        <v>59</v>
      </c>
      <c r="G46" s="34">
        <v>0</v>
      </c>
      <c r="H46" s="4">
        <f t="shared" si="0"/>
        <v>0</v>
      </c>
      <c r="I46" s="34">
        <v>0</v>
      </c>
      <c r="J46" s="27">
        <f t="shared" si="1"/>
        <v>0</v>
      </c>
    </row>
    <row r="47" spans="1:10" x14ac:dyDescent="0.2">
      <c r="A47" s="3">
        <v>46</v>
      </c>
      <c r="B47" s="8" t="s">
        <v>114</v>
      </c>
      <c r="C47" s="4">
        <v>25</v>
      </c>
      <c r="D47" s="4" t="s">
        <v>2</v>
      </c>
      <c r="E47" s="1" t="s">
        <v>121</v>
      </c>
      <c r="F47" s="14" t="s">
        <v>59</v>
      </c>
      <c r="G47" s="34">
        <v>0</v>
      </c>
      <c r="H47" s="4">
        <f t="shared" si="0"/>
        <v>0</v>
      </c>
      <c r="I47" s="34">
        <v>0</v>
      </c>
      <c r="J47" s="27">
        <f t="shared" si="1"/>
        <v>0</v>
      </c>
    </row>
    <row r="48" spans="1:10" x14ac:dyDescent="0.2">
      <c r="A48" s="3">
        <v>47</v>
      </c>
      <c r="B48" s="8" t="s">
        <v>115</v>
      </c>
      <c r="C48" s="4">
        <v>25</v>
      </c>
      <c r="D48" s="4" t="s">
        <v>2</v>
      </c>
      <c r="E48" s="1" t="s">
        <v>122</v>
      </c>
      <c r="F48" s="14" t="s">
        <v>59</v>
      </c>
      <c r="G48" s="34">
        <v>0</v>
      </c>
      <c r="H48" s="4">
        <f t="shared" si="0"/>
        <v>0</v>
      </c>
      <c r="I48" s="34">
        <v>0</v>
      </c>
      <c r="J48" s="27">
        <f t="shared" si="1"/>
        <v>0</v>
      </c>
    </row>
    <row r="49" spans="1:10" x14ac:dyDescent="0.2">
      <c r="A49" s="3">
        <v>48</v>
      </c>
      <c r="B49" s="8" t="s">
        <v>116</v>
      </c>
      <c r="C49" s="4">
        <v>25</v>
      </c>
      <c r="D49" s="4" t="s">
        <v>2</v>
      </c>
      <c r="E49" s="1" t="s">
        <v>123</v>
      </c>
      <c r="F49" s="14" t="s">
        <v>59</v>
      </c>
      <c r="G49" s="34">
        <v>0</v>
      </c>
      <c r="H49" s="4">
        <f t="shared" si="0"/>
        <v>0</v>
      </c>
      <c r="I49" s="34">
        <v>0</v>
      </c>
      <c r="J49" s="27">
        <f t="shared" si="1"/>
        <v>0</v>
      </c>
    </row>
    <row r="50" spans="1:10" x14ac:dyDescent="0.2">
      <c r="A50" s="3">
        <v>49</v>
      </c>
      <c r="B50" s="11" t="s">
        <v>62</v>
      </c>
      <c r="C50" s="4">
        <v>10</v>
      </c>
      <c r="D50" s="4" t="s">
        <v>8</v>
      </c>
      <c r="E50" s="1" t="s">
        <v>61</v>
      </c>
      <c r="F50" s="14" t="s">
        <v>59</v>
      </c>
      <c r="G50" s="34">
        <v>0</v>
      </c>
      <c r="H50" s="4">
        <f t="shared" si="0"/>
        <v>0</v>
      </c>
      <c r="I50" s="34">
        <v>0</v>
      </c>
      <c r="J50" s="27">
        <f t="shared" si="1"/>
        <v>0</v>
      </c>
    </row>
    <row r="51" spans="1:10" x14ac:dyDescent="0.2">
      <c r="A51" s="3">
        <v>50</v>
      </c>
      <c r="B51" s="11" t="s">
        <v>64</v>
      </c>
      <c r="C51" s="4">
        <v>10</v>
      </c>
      <c r="D51" s="4" t="s">
        <v>8</v>
      </c>
      <c r="E51" s="1" t="s">
        <v>63</v>
      </c>
      <c r="F51" s="14" t="s">
        <v>59</v>
      </c>
      <c r="G51" s="34">
        <v>0</v>
      </c>
      <c r="H51" s="4">
        <f t="shared" si="0"/>
        <v>0</v>
      </c>
      <c r="I51" s="34">
        <v>0</v>
      </c>
      <c r="J51" s="27">
        <f t="shared" si="1"/>
        <v>0</v>
      </c>
    </row>
    <row r="52" spans="1:10" x14ac:dyDescent="0.2">
      <c r="A52" s="3">
        <v>51</v>
      </c>
      <c r="B52" s="11" t="s">
        <v>65</v>
      </c>
      <c r="C52" s="4">
        <v>5</v>
      </c>
      <c r="D52" s="4" t="s">
        <v>8</v>
      </c>
      <c r="E52" s="1" t="s">
        <v>66</v>
      </c>
      <c r="F52" s="14" t="s">
        <v>59</v>
      </c>
      <c r="G52" s="34">
        <v>0</v>
      </c>
      <c r="H52" s="4">
        <f t="shared" si="0"/>
        <v>0</v>
      </c>
      <c r="I52" s="34">
        <v>0</v>
      </c>
      <c r="J52" s="27">
        <f t="shared" si="1"/>
        <v>0</v>
      </c>
    </row>
    <row r="53" spans="1:10" x14ac:dyDescent="0.2">
      <c r="A53" s="3">
        <v>52</v>
      </c>
      <c r="B53" s="11" t="s">
        <v>67</v>
      </c>
      <c r="C53" s="4">
        <v>5</v>
      </c>
      <c r="D53" s="4" t="s">
        <v>8</v>
      </c>
      <c r="E53" s="1" t="s">
        <v>71</v>
      </c>
      <c r="F53" s="14" t="s">
        <v>59</v>
      </c>
      <c r="G53" s="34">
        <v>0</v>
      </c>
      <c r="H53" s="4">
        <f t="shared" si="0"/>
        <v>0</v>
      </c>
      <c r="I53" s="34">
        <v>0</v>
      </c>
      <c r="J53" s="27">
        <f t="shared" si="1"/>
        <v>0</v>
      </c>
    </row>
    <row r="54" spans="1:10" x14ac:dyDescent="0.2">
      <c r="A54" s="3">
        <v>53</v>
      </c>
      <c r="B54" s="11" t="s">
        <v>68</v>
      </c>
      <c r="C54" s="4">
        <v>5</v>
      </c>
      <c r="D54" s="4" t="s">
        <v>8</v>
      </c>
      <c r="E54" s="1" t="s">
        <v>70</v>
      </c>
      <c r="F54" s="14" t="s">
        <v>59</v>
      </c>
      <c r="G54" s="34">
        <v>0</v>
      </c>
      <c r="H54" s="4">
        <f t="shared" si="0"/>
        <v>0</v>
      </c>
      <c r="I54" s="34">
        <v>0</v>
      </c>
      <c r="J54" s="27">
        <f t="shared" si="1"/>
        <v>0</v>
      </c>
    </row>
    <row r="55" spans="1:10" x14ac:dyDescent="0.2">
      <c r="A55" s="3">
        <v>54</v>
      </c>
      <c r="B55" s="11" t="s">
        <v>69</v>
      </c>
      <c r="C55" s="4">
        <v>5</v>
      </c>
      <c r="D55" s="4" t="s">
        <v>8</v>
      </c>
      <c r="E55" s="1" t="s">
        <v>72</v>
      </c>
      <c r="F55" s="14" t="s">
        <v>59</v>
      </c>
      <c r="G55" s="34">
        <v>0</v>
      </c>
      <c r="H55" s="4">
        <f t="shared" si="0"/>
        <v>0</v>
      </c>
      <c r="I55" s="34">
        <v>0</v>
      </c>
      <c r="J55" s="27">
        <f t="shared" si="1"/>
        <v>0</v>
      </c>
    </row>
    <row r="56" spans="1:10" x14ac:dyDescent="0.2">
      <c r="A56" s="3">
        <v>55</v>
      </c>
      <c r="B56" s="11" t="s">
        <v>73</v>
      </c>
      <c r="C56" s="4">
        <v>5</v>
      </c>
      <c r="D56" s="4" t="s">
        <v>8</v>
      </c>
      <c r="E56" s="1" t="s">
        <v>77</v>
      </c>
      <c r="F56" s="14" t="s">
        <v>59</v>
      </c>
      <c r="G56" s="34">
        <v>0</v>
      </c>
      <c r="H56" s="4">
        <f t="shared" si="0"/>
        <v>0</v>
      </c>
      <c r="I56" s="34">
        <v>0</v>
      </c>
      <c r="J56" s="27">
        <f t="shared" si="1"/>
        <v>0</v>
      </c>
    </row>
    <row r="57" spans="1:10" x14ac:dyDescent="0.2">
      <c r="A57" s="3">
        <v>56</v>
      </c>
      <c r="B57" s="11" t="s">
        <v>74</v>
      </c>
      <c r="C57" s="4">
        <v>5</v>
      </c>
      <c r="D57" s="4" t="s">
        <v>8</v>
      </c>
      <c r="E57" s="1" t="s">
        <v>80</v>
      </c>
      <c r="F57" s="14" t="s">
        <v>59</v>
      </c>
      <c r="G57" s="34">
        <v>0</v>
      </c>
      <c r="H57" s="4">
        <f t="shared" si="0"/>
        <v>0</v>
      </c>
      <c r="I57" s="34">
        <v>0</v>
      </c>
      <c r="J57" s="27">
        <f t="shared" si="1"/>
        <v>0</v>
      </c>
    </row>
    <row r="58" spans="1:10" x14ac:dyDescent="0.2">
      <c r="A58" s="3">
        <v>57</v>
      </c>
      <c r="B58" s="11" t="s">
        <v>75</v>
      </c>
      <c r="C58" s="4">
        <v>5</v>
      </c>
      <c r="D58" s="4" t="s">
        <v>8</v>
      </c>
      <c r="E58" s="1" t="s">
        <v>79</v>
      </c>
      <c r="F58" s="14" t="s">
        <v>59</v>
      </c>
      <c r="G58" s="34">
        <v>0</v>
      </c>
      <c r="H58" s="4">
        <f t="shared" si="0"/>
        <v>0</v>
      </c>
      <c r="I58" s="34">
        <v>0</v>
      </c>
      <c r="J58" s="27">
        <f t="shared" si="1"/>
        <v>0</v>
      </c>
    </row>
    <row r="59" spans="1:10" x14ac:dyDescent="0.2">
      <c r="A59" s="3">
        <v>58</v>
      </c>
      <c r="B59" s="11" t="s">
        <v>76</v>
      </c>
      <c r="C59" s="4">
        <v>5</v>
      </c>
      <c r="D59" s="4" t="s">
        <v>8</v>
      </c>
      <c r="E59" s="1" t="s">
        <v>78</v>
      </c>
      <c r="F59" s="14" t="s">
        <v>59</v>
      </c>
      <c r="G59" s="34">
        <v>0</v>
      </c>
      <c r="H59" s="4">
        <f t="shared" si="0"/>
        <v>0</v>
      </c>
      <c r="I59" s="34">
        <v>0</v>
      </c>
      <c r="J59" s="27">
        <f t="shared" si="1"/>
        <v>0</v>
      </c>
    </row>
    <row r="60" spans="1:10" x14ac:dyDescent="0.2">
      <c r="A60" s="3">
        <v>59</v>
      </c>
      <c r="B60" s="11" t="s">
        <v>81</v>
      </c>
      <c r="C60" s="4">
        <v>5</v>
      </c>
      <c r="D60" s="4" t="s">
        <v>8</v>
      </c>
      <c r="E60" s="1" t="s">
        <v>85</v>
      </c>
      <c r="F60" s="14" t="s">
        <v>59</v>
      </c>
      <c r="G60" s="34">
        <v>0</v>
      </c>
      <c r="H60" s="4">
        <f t="shared" si="0"/>
        <v>0</v>
      </c>
      <c r="I60" s="34">
        <v>0</v>
      </c>
      <c r="J60" s="27">
        <f t="shared" si="1"/>
        <v>0</v>
      </c>
    </row>
    <row r="61" spans="1:10" x14ac:dyDescent="0.2">
      <c r="A61" s="3">
        <v>60</v>
      </c>
      <c r="B61" s="11" t="s">
        <v>82</v>
      </c>
      <c r="C61" s="4">
        <v>5</v>
      </c>
      <c r="D61" s="4" t="s">
        <v>8</v>
      </c>
      <c r="E61" s="1" t="s">
        <v>86</v>
      </c>
      <c r="F61" s="14" t="s">
        <v>59</v>
      </c>
      <c r="G61" s="34">
        <v>0</v>
      </c>
      <c r="H61" s="4">
        <f t="shared" si="0"/>
        <v>0</v>
      </c>
      <c r="I61" s="34">
        <v>0</v>
      </c>
      <c r="J61" s="27">
        <f t="shared" si="1"/>
        <v>0</v>
      </c>
    </row>
    <row r="62" spans="1:10" x14ac:dyDescent="0.2">
      <c r="A62" s="3">
        <v>61</v>
      </c>
      <c r="B62" s="11" t="s">
        <v>83</v>
      </c>
      <c r="C62" s="4">
        <v>5</v>
      </c>
      <c r="D62" s="4" t="s">
        <v>8</v>
      </c>
      <c r="E62" s="1" t="s">
        <v>87</v>
      </c>
      <c r="F62" s="14" t="s">
        <v>59</v>
      </c>
      <c r="G62" s="34">
        <v>0</v>
      </c>
      <c r="H62" s="4">
        <f t="shared" si="0"/>
        <v>0</v>
      </c>
      <c r="I62" s="34">
        <v>0</v>
      </c>
      <c r="J62" s="27">
        <f t="shared" si="1"/>
        <v>0</v>
      </c>
    </row>
    <row r="63" spans="1:10" x14ac:dyDescent="0.2">
      <c r="A63" s="3">
        <v>62</v>
      </c>
      <c r="B63" s="11" t="s">
        <v>84</v>
      </c>
      <c r="C63" s="4">
        <v>5</v>
      </c>
      <c r="D63" s="4" t="s">
        <v>8</v>
      </c>
      <c r="E63" s="1" t="s">
        <v>88</v>
      </c>
      <c r="F63" s="14" t="s">
        <v>59</v>
      </c>
      <c r="G63" s="34">
        <v>0</v>
      </c>
      <c r="H63" s="4">
        <f t="shared" si="0"/>
        <v>0</v>
      </c>
      <c r="I63" s="34">
        <v>0</v>
      </c>
      <c r="J63" s="27">
        <f t="shared" si="1"/>
        <v>0</v>
      </c>
    </row>
    <row r="64" spans="1:10" x14ac:dyDescent="0.2">
      <c r="A64" s="3">
        <v>63</v>
      </c>
      <c r="B64" s="11" t="s">
        <v>89</v>
      </c>
      <c r="C64" s="4">
        <v>5</v>
      </c>
      <c r="D64" s="4" t="s">
        <v>8</v>
      </c>
      <c r="E64" s="1" t="s">
        <v>93</v>
      </c>
      <c r="F64" s="14" t="s">
        <v>59</v>
      </c>
      <c r="G64" s="34">
        <v>0</v>
      </c>
      <c r="H64" s="4">
        <f t="shared" si="0"/>
        <v>0</v>
      </c>
      <c r="I64" s="34">
        <v>0</v>
      </c>
      <c r="J64" s="27">
        <f t="shared" si="1"/>
        <v>0</v>
      </c>
    </row>
    <row r="65" spans="1:10" x14ac:dyDescent="0.2">
      <c r="A65" s="3">
        <v>64</v>
      </c>
      <c r="B65" s="11" t="s">
        <v>90</v>
      </c>
      <c r="C65" s="4">
        <v>5</v>
      </c>
      <c r="D65" s="4" t="s">
        <v>8</v>
      </c>
      <c r="E65" s="1" t="s">
        <v>94</v>
      </c>
      <c r="F65" s="14" t="s">
        <v>59</v>
      </c>
      <c r="G65" s="34">
        <v>0</v>
      </c>
      <c r="H65" s="4">
        <f t="shared" si="0"/>
        <v>0</v>
      </c>
      <c r="I65" s="34">
        <v>0</v>
      </c>
      <c r="J65" s="27">
        <f t="shared" si="1"/>
        <v>0</v>
      </c>
    </row>
    <row r="66" spans="1:10" x14ac:dyDescent="0.2">
      <c r="A66" s="3">
        <v>65</v>
      </c>
      <c r="B66" s="11" t="s">
        <v>91</v>
      </c>
      <c r="C66" s="4">
        <v>5</v>
      </c>
      <c r="D66" s="4" t="s">
        <v>8</v>
      </c>
      <c r="E66" s="1" t="s">
        <v>95</v>
      </c>
      <c r="F66" s="14" t="s">
        <v>59</v>
      </c>
      <c r="G66" s="34">
        <v>0</v>
      </c>
      <c r="H66" s="4">
        <f t="shared" si="0"/>
        <v>0</v>
      </c>
      <c r="I66" s="34">
        <v>0</v>
      </c>
      <c r="J66" s="27">
        <f t="shared" si="1"/>
        <v>0</v>
      </c>
    </row>
    <row r="67" spans="1:10" x14ac:dyDescent="0.2">
      <c r="A67" s="3">
        <v>66</v>
      </c>
      <c r="B67" s="11" t="s">
        <v>92</v>
      </c>
      <c r="C67" s="4">
        <v>5</v>
      </c>
      <c r="D67" s="4" t="s">
        <v>8</v>
      </c>
      <c r="E67" s="1" t="s">
        <v>96</v>
      </c>
      <c r="F67" s="14" t="s">
        <v>59</v>
      </c>
      <c r="G67" s="34">
        <v>0</v>
      </c>
      <c r="H67" s="4">
        <f t="shared" ref="H67:H70" si="2">SUM(G67*C67)</f>
        <v>0</v>
      </c>
      <c r="I67" s="34">
        <v>0</v>
      </c>
      <c r="J67" s="27">
        <f t="shared" ref="J67:J70" si="3">SUM(I67*C67)</f>
        <v>0</v>
      </c>
    </row>
    <row r="68" spans="1:10" x14ac:dyDescent="0.2">
      <c r="A68" s="3">
        <v>67</v>
      </c>
      <c r="B68" s="13" t="s">
        <v>109</v>
      </c>
      <c r="C68" s="4">
        <v>10</v>
      </c>
      <c r="D68" s="4" t="s">
        <v>4</v>
      </c>
      <c r="E68" s="1" t="s">
        <v>6</v>
      </c>
      <c r="F68" s="14" t="s">
        <v>59</v>
      </c>
      <c r="G68" s="34">
        <v>0</v>
      </c>
      <c r="H68" s="4">
        <f t="shared" si="2"/>
        <v>0</v>
      </c>
      <c r="I68" s="34">
        <v>0</v>
      </c>
      <c r="J68" s="27">
        <f t="shared" si="3"/>
        <v>0</v>
      </c>
    </row>
    <row r="69" spans="1:10" x14ac:dyDescent="0.2">
      <c r="A69" s="3">
        <v>68</v>
      </c>
      <c r="B69" s="13" t="s">
        <v>110</v>
      </c>
      <c r="C69" s="4">
        <v>10</v>
      </c>
      <c r="D69" s="4" t="s">
        <v>4</v>
      </c>
      <c r="E69" s="1" t="s">
        <v>7</v>
      </c>
      <c r="F69" s="14" t="s">
        <v>59</v>
      </c>
      <c r="G69" s="34">
        <v>0</v>
      </c>
      <c r="H69" s="4">
        <f t="shared" si="2"/>
        <v>0</v>
      </c>
      <c r="I69" s="34">
        <v>0</v>
      </c>
      <c r="J69" s="27">
        <f t="shared" si="3"/>
        <v>0</v>
      </c>
    </row>
    <row r="70" spans="1:10" ht="15" thickBot="1" x14ac:dyDescent="0.25">
      <c r="A70" s="7">
        <v>69</v>
      </c>
      <c r="B70" s="15" t="s">
        <v>111</v>
      </c>
      <c r="C70" s="21">
        <v>10</v>
      </c>
      <c r="D70" s="7" t="s">
        <v>4</v>
      </c>
      <c r="E70" s="7" t="s">
        <v>5</v>
      </c>
      <c r="F70" s="7" t="s">
        <v>59</v>
      </c>
      <c r="G70" s="35">
        <v>0</v>
      </c>
      <c r="H70" s="21">
        <f t="shared" si="2"/>
        <v>0</v>
      </c>
      <c r="I70" s="35">
        <v>0</v>
      </c>
      <c r="J70" s="28">
        <f t="shared" si="3"/>
        <v>0</v>
      </c>
    </row>
    <row r="71" spans="1:10" ht="15.75" thickBot="1" x14ac:dyDescent="0.25">
      <c r="A71" s="36" t="s">
        <v>126</v>
      </c>
      <c r="B71" s="37"/>
      <c r="C71" s="37"/>
      <c r="D71" s="37"/>
      <c r="E71" s="37"/>
      <c r="F71" s="38"/>
      <c r="G71" s="22"/>
      <c r="H71" s="29">
        <f>SUM(H2:H70)</f>
        <v>0</v>
      </c>
      <c r="I71" s="31"/>
      <c r="J71" s="30">
        <f>SUM(J2:J70)</f>
        <v>0</v>
      </c>
    </row>
    <row r="72" spans="1:10" ht="27.6" customHeight="1" thickBot="1" x14ac:dyDescent="0.25">
      <c r="A72" s="39" t="s">
        <v>127</v>
      </c>
      <c r="B72" s="40"/>
      <c r="C72" s="40"/>
      <c r="D72" s="40"/>
      <c r="E72" s="40"/>
      <c r="F72" s="41"/>
      <c r="G72" s="42">
        <f>SUM(H71+J71)</f>
        <v>0</v>
      </c>
      <c r="H72" s="43"/>
      <c r="I72" s="43"/>
      <c r="J72" s="44"/>
    </row>
    <row r="73" spans="1:10" x14ac:dyDescent="0.2">
      <c r="A73" s="2"/>
    </row>
    <row r="74" spans="1:10" x14ac:dyDescent="0.2">
      <c r="A74" s="2"/>
    </row>
    <row r="75" spans="1:10" ht="15" x14ac:dyDescent="0.25">
      <c r="A75" s="2"/>
      <c r="B75" s="24" t="s">
        <v>131</v>
      </c>
      <c r="C75" s="25"/>
      <c r="D75" s="25"/>
      <c r="E75" s="25"/>
      <c r="F75" s="25"/>
      <c r="G75" s="25"/>
      <c r="H75" s="25"/>
    </row>
    <row r="76" spans="1:10" x14ac:dyDescent="0.2">
      <c r="A76" s="2"/>
    </row>
    <row r="77" spans="1:10" ht="15.75" x14ac:dyDescent="0.25">
      <c r="A77" s="2"/>
      <c r="B77" s="23"/>
    </row>
    <row r="78" spans="1:10" x14ac:dyDescent="0.2">
      <c r="A78" s="2"/>
    </row>
    <row r="79" spans="1:10" x14ac:dyDescent="0.2">
      <c r="A79" s="2"/>
    </row>
    <row r="80" spans="1:10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2" x14ac:dyDescent="0.2">
      <c r="A113" s="2"/>
    </row>
    <row r="114" spans="1:2" x14ac:dyDescent="0.2">
      <c r="A114" s="2"/>
    </row>
    <row r="115" spans="1:2" x14ac:dyDescent="0.2">
      <c r="A115" s="2"/>
    </row>
    <row r="116" spans="1:2" x14ac:dyDescent="0.2">
      <c r="A116" s="2"/>
    </row>
    <row r="117" spans="1:2" x14ac:dyDescent="0.2">
      <c r="A117" s="2"/>
    </row>
    <row r="118" spans="1:2" x14ac:dyDescent="0.2">
      <c r="A118" s="2"/>
    </row>
    <row r="119" spans="1:2" x14ac:dyDescent="0.2">
      <c r="A119" s="2"/>
    </row>
    <row r="120" spans="1:2" x14ac:dyDescent="0.2">
      <c r="A120" s="2"/>
    </row>
    <row r="121" spans="1:2" x14ac:dyDescent="0.2">
      <c r="A121" s="2"/>
    </row>
    <row r="122" spans="1:2" x14ac:dyDescent="0.2">
      <c r="A122" s="2"/>
    </row>
    <row r="123" spans="1:2" x14ac:dyDescent="0.2">
      <c r="A123" s="2"/>
    </row>
    <row r="124" spans="1:2" x14ac:dyDescent="0.2">
      <c r="A124" s="2"/>
    </row>
    <row r="125" spans="1:2" x14ac:dyDescent="0.2">
      <c r="A125" s="2"/>
    </row>
    <row r="126" spans="1:2" x14ac:dyDescent="0.2">
      <c r="A126" s="2"/>
    </row>
    <row r="127" spans="1:2" x14ac:dyDescent="0.2">
      <c r="A127" s="2"/>
    </row>
    <row r="128" spans="1:2" x14ac:dyDescent="0.2">
      <c r="A128" s="2"/>
      <c r="B128" s="17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2" x14ac:dyDescent="0.2">
      <c r="A161" s="2"/>
    </row>
    <row r="162" spans="1:2" x14ac:dyDescent="0.2">
      <c r="A162" s="2"/>
    </row>
    <row r="163" spans="1:2" x14ac:dyDescent="0.2">
      <c r="A163" s="2"/>
    </row>
    <row r="164" spans="1:2" x14ac:dyDescent="0.2">
      <c r="A164" s="2"/>
    </row>
    <row r="165" spans="1:2" x14ac:dyDescent="0.2">
      <c r="A165" s="2"/>
    </row>
    <row r="166" spans="1:2" x14ac:dyDescent="0.2">
      <c r="A166" s="2"/>
    </row>
    <row r="167" spans="1:2" x14ac:dyDescent="0.2">
      <c r="A167" s="2"/>
    </row>
    <row r="168" spans="1:2" x14ac:dyDescent="0.2">
      <c r="A168" s="2"/>
    </row>
    <row r="169" spans="1:2" x14ac:dyDescent="0.2">
      <c r="A169" s="2"/>
    </row>
    <row r="170" spans="1:2" x14ac:dyDescent="0.2">
      <c r="A170" s="2"/>
      <c r="B170" s="18"/>
    </row>
    <row r="171" spans="1:2" x14ac:dyDescent="0.2">
      <c r="A171" s="2"/>
      <c r="B171" s="18"/>
    </row>
    <row r="172" spans="1:2" x14ac:dyDescent="0.2">
      <c r="A172" s="2"/>
      <c r="B172" s="18"/>
    </row>
    <row r="173" spans="1:2" x14ac:dyDescent="0.2">
      <c r="A173" s="2"/>
      <c r="B173" s="18"/>
    </row>
    <row r="174" spans="1:2" x14ac:dyDescent="0.2">
      <c r="A174" s="2"/>
      <c r="B174" s="18"/>
    </row>
    <row r="175" spans="1:2" x14ac:dyDescent="0.2">
      <c r="A175" s="2"/>
      <c r="B175" s="18"/>
    </row>
    <row r="176" spans="1:2" x14ac:dyDescent="0.2">
      <c r="A176" s="2"/>
      <c r="B176" s="18"/>
    </row>
    <row r="177" spans="1:2" x14ac:dyDescent="0.2">
      <c r="A177" s="2"/>
      <c r="B177" s="18"/>
    </row>
    <row r="178" spans="1:2" x14ac:dyDescent="0.2">
      <c r="A178" s="2"/>
      <c r="B178" s="18"/>
    </row>
    <row r="179" spans="1:2" x14ac:dyDescent="0.2">
      <c r="A179" s="2"/>
      <c r="B179" s="18"/>
    </row>
    <row r="180" spans="1:2" x14ac:dyDescent="0.2">
      <c r="A180" s="2"/>
      <c r="B180" s="18"/>
    </row>
    <row r="181" spans="1:2" x14ac:dyDescent="0.2">
      <c r="A181" s="2"/>
      <c r="B181" s="18"/>
    </row>
    <row r="182" spans="1:2" x14ac:dyDescent="0.2">
      <c r="A182" s="2"/>
      <c r="B182" s="18"/>
    </row>
    <row r="183" spans="1:2" x14ac:dyDescent="0.2">
      <c r="A183" s="2"/>
      <c r="B183" s="18"/>
    </row>
    <row r="184" spans="1:2" x14ac:dyDescent="0.2">
      <c r="A184" s="2"/>
      <c r="B184" s="18"/>
    </row>
    <row r="185" spans="1:2" x14ac:dyDescent="0.2">
      <c r="A185" s="2"/>
      <c r="B185" s="18"/>
    </row>
    <row r="186" spans="1:2" x14ac:dyDescent="0.2">
      <c r="A186" s="2"/>
      <c r="B186" s="18"/>
    </row>
    <row r="187" spans="1:2" x14ac:dyDescent="0.2">
      <c r="A187" s="2"/>
      <c r="B187" s="18"/>
    </row>
    <row r="188" spans="1:2" x14ac:dyDescent="0.2">
      <c r="A188" s="2"/>
      <c r="B188" s="18"/>
    </row>
    <row r="189" spans="1:2" x14ac:dyDescent="0.2">
      <c r="A189" s="2"/>
      <c r="B189" s="18"/>
    </row>
    <row r="190" spans="1:2" x14ac:dyDescent="0.2">
      <c r="A190" s="2"/>
      <c r="B190" s="18"/>
    </row>
    <row r="191" spans="1:2" x14ac:dyDescent="0.2">
      <c r="A191" s="2"/>
      <c r="B191" s="18"/>
    </row>
    <row r="192" spans="1:2" x14ac:dyDescent="0.2">
      <c r="A192" s="2"/>
      <c r="B192" s="18"/>
    </row>
    <row r="193" spans="1:2" x14ac:dyDescent="0.2">
      <c r="A193" s="2"/>
      <c r="B193" s="18"/>
    </row>
    <row r="194" spans="1:2" x14ac:dyDescent="0.2">
      <c r="A194" s="2"/>
      <c r="B194" s="18"/>
    </row>
    <row r="195" spans="1:2" x14ac:dyDescent="0.2">
      <c r="A195" s="2"/>
      <c r="B195" s="18"/>
    </row>
    <row r="196" spans="1:2" x14ac:dyDescent="0.2">
      <c r="A196" s="2"/>
      <c r="B196" s="18"/>
    </row>
    <row r="197" spans="1:2" x14ac:dyDescent="0.2">
      <c r="A197" s="2"/>
      <c r="B197" s="18"/>
    </row>
    <row r="198" spans="1:2" x14ac:dyDescent="0.2">
      <c r="A198" s="2"/>
      <c r="B198" s="17"/>
    </row>
    <row r="199" spans="1:2" x14ac:dyDescent="0.2">
      <c r="A199" s="2"/>
    </row>
    <row r="200" spans="1:2" x14ac:dyDescent="0.2">
      <c r="A200" s="2"/>
    </row>
    <row r="201" spans="1:2" x14ac:dyDescent="0.2">
      <c r="A201" s="2"/>
    </row>
    <row r="202" spans="1:2" x14ac:dyDescent="0.2">
      <c r="A202" s="2"/>
    </row>
    <row r="203" spans="1:2" x14ac:dyDescent="0.2">
      <c r="A203" s="2"/>
    </row>
    <row r="204" spans="1:2" x14ac:dyDescent="0.2">
      <c r="A204" s="2"/>
    </row>
    <row r="205" spans="1:2" x14ac:dyDescent="0.2">
      <c r="A205" s="2"/>
    </row>
    <row r="206" spans="1:2" x14ac:dyDescent="0.2">
      <c r="A206" s="2"/>
    </row>
    <row r="207" spans="1:2" x14ac:dyDescent="0.2">
      <c r="A207" s="2"/>
    </row>
    <row r="215" spans="2:2" x14ac:dyDescent="0.2">
      <c r="B215" s="16"/>
    </row>
  </sheetData>
  <sheetProtection algorithmName="SHA-512" hashValue="ZB8U9YEcdqpZLPZ0946vpomDC4E71yYhfaU1PxxM4e6uCpKWw3bPmyanA7/FdoirYwEUFYNBmU/D4cfIG2SoHA==" saltValue="tiPZQwQKyz+F0LZYO6vqDA==" spinCount="100000" sheet="1" selectLockedCells="1"/>
  <mergeCells count="3">
    <mergeCell ref="A71:F71"/>
    <mergeCell ref="A72:F72"/>
    <mergeCell ref="G72:J72"/>
  </mergeCells>
  <pageMargins left="0.70866141732283472" right="0.70866141732283472" top="0.94488188976377963" bottom="0.74803149606299213" header="0.19685039370078741" footer="0.31496062992125984"/>
  <pageSetup paperSize="9" scale="67" fitToHeight="0" orientation="landscape" r:id="rId1"/>
  <headerFooter>
    <oddHeader>&amp;Lמכרז 11/24
אספקת טונרים&amp;C&amp;"-,מודגש"&amp;14&amp;Uטונרים מקוריים ותואמים</oddHeader>
    <oddFooter>&amp;Lחתימה וחותמת המציע: _________________&amp;Cשם החותם:_______&amp;Rתאריך: 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נספח 4 -הצעת מחיר</vt:lpstr>
      <vt:lpstr>'נספח 4 -הצעת מחיר'!WPrint_Area_W</vt:lpstr>
      <vt:lpstr>'נספח 4 -הצעת מחיר'!WPrint_TitlesW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ענת לזמי</dc:creator>
  <cp:lastModifiedBy>ליאורה נתנוב</cp:lastModifiedBy>
  <cp:lastPrinted>2024-05-26T08:45:43Z</cp:lastPrinted>
  <dcterms:created xsi:type="dcterms:W3CDTF">2018-02-18T11:44:49Z</dcterms:created>
  <dcterms:modified xsi:type="dcterms:W3CDTF">2024-05-26T08:46:10Z</dcterms:modified>
</cp:coreProperties>
</file>