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biu365-my.sharepoint.com/personal/schward_biu_ac_il/Documents/Documents/עבודה - בר-אילן/מכרזים/מערך השיווק/שירותי פרסום לחברה החרדית 25/"/>
    </mc:Choice>
  </mc:AlternateContent>
  <xr:revisionPtr revIDLastSave="29" documentId="8_{3E9BF288-79D7-4000-9666-44B985339184}" xr6:coauthVersionLast="47" xr6:coauthVersionMax="47" xr10:uidLastSave="{884EF7D6-0127-4A18-9FBB-FEBBD6C29E17}"/>
  <bookViews>
    <workbookView xWindow="-120" yWindow="-120" windowWidth="29040" windowHeight="15720" xr2:uid="{00000000-000D-0000-FFFF-FFFF00000000}"/>
  </bookViews>
  <sheets>
    <sheet name="הצעת מחיר - מתוקנת" sheetId="1" r:id="rId1"/>
  </sheets>
  <definedNames>
    <definedName name="_xlnm.Print_Area" localSheetId="0">'הצעת מחיר - מתוקנת'!$A$1:$D$92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42" i="1"/>
  <c r="C27" i="1"/>
  <c r="C22" i="1"/>
  <c r="C50" i="1"/>
  <c r="C12" i="1"/>
  <c r="C73" i="1"/>
  <c r="C89" i="1"/>
</calcChain>
</file>

<file path=xl/sharedStrings.xml><?xml version="1.0" encoding="utf-8"?>
<sst xmlns="http://schemas.openxmlformats.org/spreadsheetml/2006/main" count="109" uniqueCount="84">
  <si>
    <t xml:space="preserve">מחירון סטודיו לפריטים שאין בעבורם מדיה (טבלה 1 מתוך 2) - אופליין </t>
  </si>
  <si>
    <t>סעיף</t>
  </si>
  <si>
    <t>מחיר מוצע בש"ח (לפני מע"מ)</t>
  </si>
  <si>
    <t>שעת עבודה אופליין (קופי/מעצב)</t>
  </si>
  <si>
    <t>עיצוב עלון או תכנייה 8 עמודים כולל עיצוב שער</t>
  </si>
  <si>
    <t>עיצוב עלון 4 עמודים A3 פתוח, A4 סגור</t>
  </si>
  <si>
    <t>עיצוב פולדר- עיצוב חיצוני כולל עימוד ופריסה</t>
  </si>
  <si>
    <t>עיצוב פלאייר A4 חד צדדי</t>
  </si>
  <si>
    <t>עיצוב פלאייר A4 דו"צ</t>
  </si>
  <si>
    <t>עיצוב ברכה/תעודה (עד גודל A4)</t>
  </si>
  <si>
    <t>עיצוב הזמנה לאירוע/כנס (A5  דו"צ)</t>
  </si>
  <si>
    <t>עיצוב פוסטר גיליון</t>
  </si>
  <si>
    <t>עיצוב פוסטר חצי גיליון</t>
  </si>
  <si>
    <t>עיצוב תכניה A5 ארבע עד שמונה כנפיים</t>
  </si>
  <si>
    <t>עיצוב רקע מצגת PPT</t>
  </si>
  <si>
    <t>עיצוב גלויה/הזמנה - חד צדדי</t>
  </si>
  <si>
    <t>עיצוב גלויה/הזמנה - דו"צ</t>
  </si>
  <si>
    <t>עיצוב דגל</t>
  </si>
  <si>
    <t xml:space="preserve">עיצוב רול אפ </t>
  </si>
  <si>
    <t>עיצוב מודעה לעיתון</t>
  </si>
  <si>
    <t>התאמת גודל</t>
  </si>
  <si>
    <t>רכישת תמונה מהשאטר סטוק</t>
  </si>
  <si>
    <t>סה"כ</t>
  </si>
  <si>
    <t xml:space="preserve">מחירון סטודיו לפריטים שאין בעבורם מדיה (טבלה 2 מתוך 2) - דיגיטל </t>
  </si>
  <si>
    <t>שעת עבודה סטודיו (עיצוב/קופי)</t>
  </si>
  <si>
    <t>שעת עבודה תכנות וקידוד/פיתוח</t>
  </si>
  <si>
    <t xml:space="preserve">עיצוב באנר מאסטר HTML </t>
  </si>
  <si>
    <t xml:space="preserve">התאמת גודל באנר HTML </t>
  </si>
  <si>
    <t>עיצוב מאסטר באנר גיף (סטטי)</t>
  </si>
  <si>
    <t>התאמת גודל באנר גיף (סטטי)</t>
  </si>
  <si>
    <t>עיצוב ניוזלטר (טקסט ותמונות) על בסיס תבנית קיימת</t>
  </si>
  <si>
    <t>הכנת תמונת קאבר לפייסבוק, מותאם למובייל ולדסקטופ</t>
  </si>
  <si>
    <t>סרטון סושייאל</t>
  </si>
  <si>
    <t>שעת עריכה סרטון</t>
  </si>
  <si>
    <t>צילום - חצי יום</t>
  </si>
  <si>
    <t>צילום - יום שלם</t>
  </si>
  <si>
    <r>
      <t>ריטיינר</t>
    </r>
    <r>
      <rPr>
        <sz val="12"/>
        <color rgb="FF000000"/>
        <rFont val="Arial"/>
        <family val="2"/>
      </rPr>
      <t xml:space="preserve"> פרסום </t>
    </r>
    <r>
      <rPr>
        <b/>
        <sz val="12"/>
        <color rgb="FF000000"/>
        <rFont val="Arial"/>
        <family val="2"/>
      </rPr>
      <t>כללי</t>
    </r>
    <r>
      <rPr>
        <sz val="12"/>
        <color rgb="FF000000"/>
        <rFont val="Arial"/>
        <family val="2"/>
      </rPr>
      <t xml:space="preserve"> (אסטרטגיה, קריאייטיב, עיצוב, הפקות וכו)</t>
    </r>
  </si>
  <si>
    <t>3,000 עד 5,000 לא כולל מע"מ</t>
  </si>
  <si>
    <r>
      <t xml:space="preserve">מדיה </t>
    </r>
    <r>
      <rPr>
        <b/>
        <sz val="12"/>
        <color rgb="FF000000"/>
        <rFont val="Arial"/>
        <family val="2"/>
      </rPr>
      <t>אופליין</t>
    </r>
    <r>
      <rPr>
        <sz val="12"/>
        <color rgb="FF000000"/>
        <rFont val="Arial"/>
        <family val="2"/>
      </rPr>
      <t xml:space="preserve"> (במחירי נטו)</t>
    </r>
  </si>
  <si>
    <t>רדיו</t>
  </si>
  <si>
    <t>שילוט</t>
  </si>
  <si>
    <r>
      <t xml:space="preserve">מדיה </t>
    </r>
    <r>
      <rPr>
        <b/>
        <sz val="12"/>
        <color rgb="FF000000"/>
        <rFont val="Arial"/>
        <family val="2"/>
      </rPr>
      <t>אונליין</t>
    </r>
    <r>
      <rPr>
        <sz val="12"/>
        <color rgb="FF000000"/>
        <rFont val="Arial"/>
        <family val="2"/>
      </rPr>
      <t xml:space="preserve"> </t>
    </r>
  </si>
  <si>
    <t>10% עד 15% מהמחזור</t>
  </si>
  <si>
    <r>
      <t xml:space="preserve">(של כל המדיה </t>
    </r>
    <r>
      <rPr>
        <b/>
        <sz val="12"/>
        <color rgb="FF000000"/>
        <rFont val="Arial"/>
        <family val="2"/>
      </rPr>
      <t>הפרוגרמטית)</t>
    </r>
  </si>
  <si>
    <r>
      <t>מחירון סטודיו</t>
    </r>
    <r>
      <rPr>
        <sz val="12"/>
        <color rgb="FF000000"/>
        <rFont val="Arial"/>
        <family val="2"/>
      </rPr>
      <t xml:space="preserve"> אופליין ודיגיטל לפריטים שאין בעבורם מדיה</t>
    </r>
  </si>
  <si>
    <t>2 טבלאות</t>
  </si>
  <si>
    <t>החזר עמלה</t>
  </si>
  <si>
    <t>עד 10%</t>
  </si>
  <si>
    <t xml:space="preserve">מחירון עיתונות - אופליין </t>
  </si>
  <si>
    <t xml:space="preserve">מחירון רדיו חרדי - אופליין </t>
  </si>
  <si>
    <t>כיכר השבת</t>
  </si>
  <si>
    <t>המקום - חצי עמוד</t>
  </si>
  <si>
    <t>המקום - עמוד</t>
  </si>
  <si>
    <t>במשפחה - חצי עמוד</t>
  </si>
  <si>
    <t>במשפחה - עמוד</t>
  </si>
  <si>
    <t>במשפחה - דאבל</t>
  </si>
  <si>
    <t>בקהילה - חצי עמוד</t>
  </si>
  <si>
    <t>מגזין נשים פנימה בקהילה - עמוד</t>
  </si>
  <si>
    <t>בקהילה - דאבל</t>
  </si>
  <si>
    <t>עיתונות (טבלה)</t>
  </si>
  <si>
    <t>מעברונים/קבוצות וואטסאפ (טבלה)</t>
  </si>
  <si>
    <t>הד העיר - עמוד</t>
  </si>
  <si>
    <t>מחיר לחבילת 100 תשדירים 30 שניות בכל אחת מהערוצים</t>
  </si>
  <si>
    <t>רדיו קול חי</t>
  </si>
  <si>
    <t>קול ברמה</t>
  </si>
  <si>
    <t>ערוץ 7</t>
  </si>
  <si>
    <t>כיפה</t>
  </si>
  <si>
    <t>סרוגים</t>
  </si>
  <si>
    <t xml:space="preserve">מחירון שילוט - אופליין </t>
  </si>
  <si>
    <r>
      <t>דמי ניהול ועמלת סטודיו</t>
    </r>
    <r>
      <rPr>
        <sz val="12"/>
        <color rgb="FF000000"/>
        <rFont val="Arial"/>
        <family val="2"/>
      </rPr>
      <t xml:space="preserve"> (כמפורט מעלה) עבור </t>
    </r>
    <r>
      <rPr>
        <b/>
        <sz val="12"/>
        <color rgb="FF000000"/>
        <rFont val="Arial"/>
        <family val="2"/>
      </rPr>
      <t>מדיה פרוגרמטית</t>
    </r>
    <r>
      <rPr>
        <sz val="12"/>
        <color rgb="FF000000"/>
        <rFont val="Arial"/>
        <family val="2"/>
      </rPr>
      <t xml:space="preserve"> מנוהלת -  יחושבו מהסכום שישולם בפועל במערכות הפרסום </t>
    </r>
    <r>
      <rPr>
        <b/>
        <sz val="12"/>
        <color rgb="FFFF0000"/>
        <rFont val="Arial"/>
        <family val="2"/>
      </rPr>
      <t>כולל משפעינים</t>
    </r>
  </si>
  <si>
    <t xml:space="preserve">פרסום חזק </t>
  </si>
  <si>
    <t>חבילה של 800 פשקווילים</t>
  </si>
  <si>
    <t>חדרי חרדים</t>
  </si>
  <si>
    <t>חבילת שלטי רחוב ענק בבני ברק + אלעד +ביתר +בית שמש (20 שלטים )</t>
  </si>
  <si>
    <t>משקל</t>
  </si>
  <si>
    <t>רכיב</t>
  </si>
  <si>
    <t>הערות</t>
  </si>
  <si>
    <t>עולם קטן - עמוד</t>
  </si>
  <si>
    <t>עלוני בתי כנסת - עמוד</t>
  </si>
  <si>
    <t>ריטיינר חודשי</t>
  </si>
  <si>
    <t>ריטיינר חודשי עבור השירותים השוטפים המפורטים במפרט</t>
  </si>
  <si>
    <t>מחירון מדיה אונליין - 
מחיר למעברון ראשי ל24 שעות</t>
  </si>
  <si>
    <t>אחוז עמלה</t>
  </si>
  <si>
    <t>אחוז עמלה - מקסימום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</si>
</sst>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 * #,##0.0_ ;_ * \-#,##0.0_ ;_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7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DotDot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dashDotDot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4">
    <xf numFmtId="0" fontId="0" fillId="0" borderId="0" xfId="0"/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0" xfId="0" applyNumberFormat="1" applyFont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0" fontId="7" fillId="0" borderId="0" xfId="0" applyFont="1" applyAlignment="1">
      <alignment vertical="center"/>
    </xf>
    <xf numFmtId="1" fontId="6" fillId="2" borderId="15" xfId="1" applyNumberFormat="1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165" fontId="6" fillId="2" borderId="6" xfId="1" applyNumberFormat="1" applyFont="1" applyFill="1" applyBorder="1" applyAlignment="1">
      <alignment horizontal="right" vertical="center" wrapText="1" readingOrder="2"/>
    </xf>
    <xf numFmtId="165" fontId="8" fillId="0" borderId="0" xfId="3" applyNumberFormat="1" applyFont="1" applyFill="1" applyBorder="1" applyAlignment="1">
      <alignment horizontal="right" vertical="center" wrapText="1" readingOrder="2"/>
    </xf>
    <xf numFmtId="165" fontId="8" fillId="0" borderId="0" xfId="3" applyNumberFormat="1" applyFont="1" applyFill="1" applyBorder="1" applyAlignment="1">
      <alignment vertical="center" wrapText="1" readingOrder="2"/>
    </xf>
    <xf numFmtId="1" fontId="8" fillId="0" borderId="0" xfId="1" applyNumberFormat="1" applyFont="1" applyFill="1" applyBorder="1" applyAlignment="1">
      <alignment horizontal="center" vertical="center" wrapText="1" readingOrder="2"/>
    </xf>
    <xf numFmtId="165" fontId="6" fillId="2" borderId="5" xfId="1" applyNumberFormat="1" applyFont="1" applyFill="1" applyBorder="1" applyAlignment="1">
      <alignment horizontal="right" vertical="center" wrapText="1" readingOrder="2"/>
    </xf>
    <xf numFmtId="1" fontId="6" fillId="2" borderId="8" xfId="1" applyNumberFormat="1" applyFont="1" applyFill="1" applyBorder="1" applyAlignment="1">
      <alignment horizontal="center" vertical="center" wrapText="1" readingOrder="2"/>
    </xf>
    <xf numFmtId="2" fontId="8" fillId="0" borderId="4" xfId="3" applyNumberFormat="1" applyFont="1" applyFill="1" applyBorder="1" applyAlignment="1" applyProtection="1">
      <alignment horizontal="center" vertical="center" wrapText="1" readingOrder="2"/>
      <protection locked="0"/>
    </xf>
    <xf numFmtId="2" fontId="8" fillId="0" borderId="10" xfId="3" applyNumberFormat="1" applyFont="1" applyFill="1" applyBorder="1" applyAlignment="1" applyProtection="1">
      <alignment horizontal="center" vertical="center" wrapText="1" readingOrder="2"/>
      <protection locked="0"/>
    </xf>
    <xf numFmtId="2" fontId="8" fillId="0" borderId="10" xfId="0" applyNumberFormat="1" applyFont="1" applyBorder="1" applyAlignment="1" applyProtection="1">
      <alignment horizontal="center" vertical="center" wrapText="1" readingOrder="2"/>
      <protection locked="0"/>
    </xf>
    <xf numFmtId="165" fontId="6" fillId="2" borderId="15" xfId="1" applyNumberFormat="1" applyFont="1" applyFill="1" applyBorder="1" applyAlignment="1">
      <alignment horizontal="center" vertical="center" wrapText="1" readingOrder="2"/>
    </xf>
    <xf numFmtId="165" fontId="6" fillId="2" borderId="18" xfId="3" applyNumberFormat="1" applyFont="1" applyFill="1" applyBorder="1" applyAlignment="1">
      <alignment horizontal="center" vertical="center" wrapText="1" readingOrder="2"/>
    </xf>
    <xf numFmtId="165" fontId="6" fillId="2" borderId="15" xfId="3" applyNumberFormat="1" applyFont="1" applyFill="1" applyBorder="1" applyAlignment="1">
      <alignment horizontal="center" vertical="center" wrapText="1" readingOrder="2"/>
    </xf>
    <xf numFmtId="165" fontId="6" fillId="2" borderId="18" xfId="1" applyNumberFormat="1" applyFont="1" applyFill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right" vertical="center" wrapText="1" readingOrder="2"/>
    </xf>
    <xf numFmtId="0" fontId="4" fillId="0" borderId="14" xfId="0" applyFont="1" applyBorder="1" applyAlignment="1">
      <alignment horizontal="right" vertical="center" wrapText="1" readingOrder="2"/>
    </xf>
    <xf numFmtId="0" fontId="3" fillId="0" borderId="14" xfId="0" applyFont="1" applyBorder="1" applyAlignment="1">
      <alignment horizontal="right" vertical="center" wrapText="1" readingOrder="2"/>
    </xf>
    <xf numFmtId="0" fontId="3" fillId="0" borderId="21" xfId="0" applyFont="1" applyBorder="1" applyAlignment="1">
      <alignment horizontal="right" vertical="center" wrapText="1" readingOrder="2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165" fontId="6" fillId="2" borderId="18" xfId="1" applyNumberFormat="1" applyFont="1" applyFill="1" applyBorder="1" applyAlignment="1">
      <alignment vertical="center" wrapText="1" readingOrder="2"/>
    </xf>
    <xf numFmtId="0" fontId="8" fillId="0" borderId="13" xfId="0" applyFont="1" applyBorder="1" applyAlignment="1">
      <alignment horizontal="right" vertical="center" wrapText="1"/>
    </xf>
    <xf numFmtId="0" fontId="8" fillId="0" borderId="21" xfId="0" applyFont="1" applyBorder="1" applyAlignment="1">
      <alignment vertical="center"/>
    </xf>
    <xf numFmtId="165" fontId="6" fillId="2" borderId="18" xfId="1" applyNumberFormat="1" applyFont="1" applyFill="1" applyBorder="1" applyAlignment="1">
      <alignment horizontal="right" vertical="center" wrapText="1" readingOrder="2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0" fontId="4" fillId="0" borderId="4" xfId="0" applyFont="1" applyBorder="1" applyAlignment="1">
      <alignment horizontal="center" vertical="center" readingOrder="2"/>
    </xf>
    <xf numFmtId="0" fontId="4" fillId="0" borderId="10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 readingOrder="2"/>
    </xf>
    <xf numFmtId="9" fontId="6" fillId="2" borderId="15" xfId="2" applyFont="1" applyFill="1" applyBorder="1" applyAlignment="1">
      <alignment horizontal="center" vertical="center"/>
    </xf>
    <xf numFmtId="165" fontId="6" fillId="2" borderId="22" xfId="1" applyNumberFormat="1" applyFont="1" applyFill="1" applyBorder="1" applyAlignment="1">
      <alignment horizontal="right" vertical="center" wrapText="1" readingOrder="2"/>
    </xf>
    <xf numFmtId="165" fontId="6" fillId="2" borderId="12" xfId="3" applyNumberFormat="1" applyFont="1" applyFill="1" applyBorder="1" applyAlignment="1">
      <alignment horizontal="center" vertical="center" wrapText="1" readingOrder="2"/>
    </xf>
    <xf numFmtId="9" fontId="7" fillId="0" borderId="0" xfId="2" applyFont="1" applyAlignment="1">
      <alignment vertical="center"/>
    </xf>
    <xf numFmtId="9" fontId="8" fillId="0" borderId="10" xfId="2" applyFont="1" applyBorder="1" applyAlignment="1">
      <alignment horizontal="center" vertical="center"/>
    </xf>
    <xf numFmtId="9" fontId="8" fillId="0" borderId="11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165" fontId="6" fillId="2" borderId="22" xfId="1" applyNumberFormat="1" applyFont="1" applyFill="1" applyBorder="1" applyAlignment="1">
      <alignment horizontal="center" vertical="center" wrapText="1" readingOrder="2"/>
    </xf>
    <xf numFmtId="9" fontId="7" fillId="0" borderId="4" xfId="2" applyFont="1" applyBorder="1" applyAlignment="1">
      <alignment horizontal="center" vertical="center"/>
    </xf>
    <xf numFmtId="9" fontId="7" fillId="0" borderId="10" xfId="2" applyFont="1" applyBorder="1" applyAlignment="1">
      <alignment horizontal="center" vertical="center"/>
    </xf>
    <xf numFmtId="9" fontId="7" fillId="0" borderId="11" xfId="2" applyFont="1" applyBorder="1" applyAlignment="1">
      <alignment horizontal="center" vertical="center"/>
    </xf>
    <xf numFmtId="9" fontId="6" fillId="2" borderId="12" xfId="2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right" vertical="center" wrapText="1" readingOrder="2"/>
    </xf>
    <xf numFmtId="0" fontId="7" fillId="0" borderId="26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8" fillId="0" borderId="14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165" fontId="8" fillId="0" borderId="17" xfId="3" applyNumberFormat="1" applyFont="1" applyFill="1" applyBorder="1" applyAlignment="1">
      <alignment horizontal="right" vertical="center" wrapText="1" readingOrder="2"/>
    </xf>
    <xf numFmtId="0" fontId="8" fillId="0" borderId="14" xfId="0" applyFont="1" applyBorder="1" applyAlignment="1">
      <alignment horizontal="justify" vertical="center" readingOrder="2"/>
    </xf>
    <xf numFmtId="0" fontId="8" fillId="0" borderId="14" xfId="0" applyFont="1" applyBorder="1" applyAlignment="1">
      <alignment horizontal="justify" vertical="center" wrapText="1" readingOrder="2"/>
    </xf>
    <xf numFmtId="0" fontId="8" fillId="0" borderId="14" xfId="0" applyFont="1" applyBorder="1" applyAlignment="1">
      <alignment vertical="center" wrapText="1" readingOrder="2"/>
    </xf>
    <xf numFmtId="165" fontId="8" fillId="0" borderId="21" xfId="3" applyNumberFormat="1" applyFont="1" applyFill="1" applyBorder="1" applyAlignment="1">
      <alignment horizontal="right" vertical="center" wrapText="1" readingOrder="2"/>
    </xf>
    <xf numFmtId="0" fontId="7" fillId="0" borderId="27" xfId="0" applyFont="1" applyBorder="1" applyAlignment="1">
      <alignment horizontal="center" vertical="center"/>
    </xf>
    <xf numFmtId="165" fontId="6" fillId="2" borderId="19" xfId="1" applyNumberFormat="1" applyFont="1" applyFill="1" applyBorder="1" applyAlignment="1">
      <alignment horizontal="center" vertical="center" wrapText="1" readingOrder="2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2" fontId="8" fillId="0" borderId="11" xfId="3" applyNumberFormat="1" applyFont="1" applyFill="1" applyBorder="1" applyAlignment="1" applyProtection="1">
      <alignment horizontal="center" vertical="center" wrapText="1" readingOrder="2"/>
      <protection locked="0"/>
    </xf>
    <xf numFmtId="2" fontId="8" fillId="0" borderId="11" xfId="0" applyNumberFormat="1" applyFont="1" applyBorder="1" applyAlignment="1" applyProtection="1">
      <alignment horizontal="center" vertical="center" wrapText="1" readingOrder="2"/>
      <protection locked="0"/>
    </xf>
    <xf numFmtId="165" fontId="6" fillId="2" borderId="1" xfId="1" applyNumberFormat="1" applyFont="1" applyFill="1" applyBorder="1" applyAlignment="1">
      <alignment horizontal="right" vertical="center" wrapText="1" readingOrder="2"/>
    </xf>
    <xf numFmtId="165" fontId="6" fillId="2" borderId="2" xfId="1" applyNumberFormat="1" applyFont="1" applyFill="1" applyBorder="1" applyAlignment="1">
      <alignment horizontal="right" vertical="center" wrapText="1" readingOrder="2"/>
    </xf>
    <xf numFmtId="165" fontId="6" fillId="2" borderId="3" xfId="1" applyNumberFormat="1" applyFont="1" applyFill="1" applyBorder="1" applyAlignment="1">
      <alignment horizontal="right" vertical="center" wrapText="1" readingOrder="2"/>
    </xf>
    <xf numFmtId="9" fontId="7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7" fillId="0" borderId="2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 wrapText="1" readingOrder="2"/>
    </xf>
    <xf numFmtId="1" fontId="6" fillId="2" borderId="16" xfId="1" applyNumberFormat="1" applyFont="1" applyFill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right" vertical="center" wrapText="1" readingOrder="2"/>
    </xf>
    <xf numFmtId="0" fontId="3" fillId="0" borderId="14" xfId="0" applyFont="1" applyBorder="1" applyAlignment="1">
      <alignment horizontal="right" vertical="center" wrapText="1" readingOrder="2"/>
    </xf>
    <xf numFmtId="9" fontId="6" fillId="0" borderId="10" xfId="0" applyNumberFormat="1" applyFont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right" vertical="center" wrapText="1"/>
    </xf>
    <xf numFmtId="9" fontId="6" fillId="2" borderId="16" xfId="2" applyFont="1" applyFill="1" applyBorder="1" applyAlignment="1">
      <alignment horizontal="center" vertical="center"/>
    </xf>
    <xf numFmtId="165" fontId="8" fillId="3" borderId="14" xfId="3" applyNumberFormat="1" applyFont="1" applyFill="1" applyBorder="1" applyAlignment="1">
      <alignment horizontal="right" vertical="center" wrapText="1" readingOrder="2"/>
    </xf>
    <xf numFmtId="9" fontId="8" fillId="0" borderId="28" xfId="2" applyFont="1" applyFill="1" applyBorder="1" applyAlignment="1">
      <alignment horizontal="center" vertical="center" wrapText="1" readingOrder="2"/>
    </xf>
    <xf numFmtId="9" fontId="8" fillId="0" borderId="24" xfId="2" applyFont="1" applyFill="1" applyBorder="1" applyAlignment="1">
      <alignment horizontal="center" vertical="center" wrapText="1" readingOrder="2"/>
    </xf>
    <xf numFmtId="0" fontId="8" fillId="3" borderId="14" xfId="0" applyFont="1" applyFill="1" applyBorder="1" applyAlignment="1">
      <alignment horizontal="justify" vertical="center" readingOrder="2"/>
    </xf>
    <xf numFmtId="0" fontId="8" fillId="3" borderId="21" xfId="0" applyFont="1" applyFill="1" applyBorder="1" applyAlignment="1">
      <alignment horizontal="justify" vertical="center" readingOrder="2"/>
    </xf>
    <xf numFmtId="9" fontId="8" fillId="0" borderId="25" xfId="2" applyFont="1" applyFill="1" applyBorder="1" applyAlignment="1">
      <alignment horizontal="center" vertical="center" wrapText="1" readingOrder="2"/>
    </xf>
    <xf numFmtId="165" fontId="8" fillId="0" borderId="29" xfId="3" applyNumberFormat="1" applyFont="1" applyFill="1" applyBorder="1" applyAlignment="1">
      <alignment horizontal="right" vertical="center" wrapText="1" readingOrder="2"/>
    </xf>
    <xf numFmtId="2" fontId="8" fillId="0" borderId="15" xfId="3" applyNumberFormat="1" applyFont="1" applyFill="1" applyBorder="1" applyAlignment="1" applyProtection="1">
      <alignment horizontal="center" vertical="center" wrapText="1" readingOrder="2"/>
      <protection locked="0"/>
    </xf>
    <xf numFmtId="9" fontId="7" fillId="0" borderId="15" xfId="2" applyFont="1" applyBorder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2"/>
  <sheetViews>
    <sheetView rightToLeft="1" tabSelected="1" view="pageBreakPreview" zoomScaleNormal="100" zoomScaleSheetLayoutView="100" workbookViewId="0">
      <selection activeCell="B32" sqref="B32"/>
    </sheetView>
  </sheetViews>
  <sheetFormatPr defaultColWidth="32.85546875" defaultRowHeight="15" x14ac:dyDescent="0.25"/>
  <cols>
    <col min="1" max="1" width="39.42578125" style="4" customWidth="1"/>
    <col min="2" max="2" width="30.42578125" style="4" customWidth="1"/>
    <col min="3" max="4" width="16.28515625" style="4" customWidth="1"/>
    <col min="5" max="16384" width="32.85546875" style="4"/>
  </cols>
  <sheetData>
    <row r="1" spans="1:3" ht="15.75" thickBot="1" x14ac:dyDescent="0.3"/>
    <row r="2" spans="1:3" ht="25.35" customHeight="1" thickBot="1" x14ac:dyDescent="0.3">
      <c r="A2" s="22" t="s">
        <v>75</v>
      </c>
      <c r="B2" s="19" t="s">
        <v>76</v>
      </c>
      <c r="C2" s="5" t="s">
        <v>74</v>
      </c>
    </row>
    <row r="3" spans="1:3" ht="30.75" x14ac:dyDescent="0.25">
      <c r="A3" s="23" t="s">
        <v>36</v>
      </c>
      <c r="B3" s="36" t="s">
        <v>37</v>
      </c>
      <c r="C3" s="1">
        <v>0.1</v>
      </c>
    </row>
    <row r="4" spans="1:3" ht="21.6" customHeight="1" x14ac:dyDescent="0.25">
      <c r="A4" s="80" t="s">
        <v>38</v>
      </c>
      <c r="B4" s="37" t="s">
        <v>39</v>
      </c>
      <c r="C4" s="2">
        <v>0.1</v>
      </c>
    </row>
    <row r="5" spans="1:3" ht="21.6" customHeight="1" x14ac:dyDescent="0.25">
      <c r="A5" s="80"/>
      <c r="B5" s="37" t="s">
        <v>40</v>
      </c>
      <c r="C5" s="2">
        <v>0.1</v>
      </c>
    </row>
    <row r="6" spans="1:3" ht="21.6" customHeight="1" x14ac:dyDescent="0.25">
      <c r="A6" s="80"/>
      <c r="B6" s="37" t="s">
        <v>59</v>
      </c>
      <c r="C6" s="2">
        <v>0.2</v>
      </c>
    </row>
    <row r="7" spans="1:3" ht="30" x14ac:dyDescent="0.25">
      <c r="A7" s="24" t="s">
        <v>41</v>
      </c>
      <c r="B7" s="37" t="s">
        <v>60</v>
      </c>
      <c r="C7" s="2">
        <v>0.15</v>
      </c>
    </row>
    <row r="8" spans="1:3" ht="22.7" customHeight="1" x14ac:dyDescent="0.25">
      <c r="A8" s="81" t="s">
        <v>69</v>
      </c>
      <c r="B8" s="37" t="s">
        <v>42</v>
      </c>
      <c r="C8" s="82">
        <v>0.1</v>
      </c>
    </row>
    <row r="9" spans="1:3" ht="22.7" customHeight="1" x14ac:dyDescent="0.25">
      <c r="A9" s="81"/>
      <c r="B9" s="37" t="s">
        <v>43</v>
      </c>
      <c r="C9" s="82"/>
    </row>
    <row r="10" spans="1:3" ht="30.75" x14ac:dyDescent="0.25">
      <c r="A10" s="25" t="s">
        <v>44</v>
      </c>
      <c r="B10" s="37" t="s">
        <v>45</v>
      </c>
      <c r="C10" s="2">
        <v>0.15</v>
      </c>
    </row>
    <row r="11" spans="1:3" ht="21" customHeight="1" thickBot="1" x14ac:dyDescent="0.3">
      <c r="A11" s="26" t="s">
        <v>46</v>
      </c>
      <c r="B11" s="38" t="s">
        <v>47</v>
      </c>
      <c r="C11" s="3">
        <v>0.1</v>
      </c>
    </row>
    <row r="12" spans="1:3" ht="21" customHeight="1" thickBot="1" x14ac:dyDescent="0.3">
      <c r="A12" s="7"/>
      <c r="B12" s="21" t="s">
        <v>22</v>
      </c>
      <c r="C12" s="39">
        <f>SUM(C3:C11)</f>
        <v>1</v>
      </c>
    </row>
    <row r="13" spans="1:3" ht="15.75" thickBot="1" x14ac:dyDescent="0.3">
      <c r="A13" s="7"/>
    </row>
    <row r="14" spans="1:3" ht="21" customHeight="1" thickBot="1" x14ac:dyDescent="0.3">
      <c r="A14" s="30" t="s">
        <v>79</v>
      </c>
      <c r="B14" s="64" t="s">
        <v>2</v>
      </c>
      <c r="C14" s="5" t="s">
        <v>74</v>
      </c>
    </row>
    <row r="15" spans="1:3" ht="30.75" thickBot="1" x14ac:dyDescent="0.3">
      <c r="A15" s="83" t="s">
        <v>80</v>
      </c>
      <c r="B15" s="54"/>
      <c r="C15" s="45">
        <v>0.4</v>
      </c>
    </row>
    <row r="16" spans="1:3" ht="21" customHeight="1" thickBot="1" x14ac:dyDescent="0.3">
      <c r="B16" s="21" t="s">
        <v>22</v>
      </c>
      <c r="C16" s="39">
        <f>SUM(C15:C15)</f>
        <v>0.4</v>
      </c>
    </row>
    <row r="17" spans="1:4" ht="15.75" thickBot="1" x14ac:dyDescent="0.3"/>
    <row r="18" spans="1:4" s="6" customFormat="1" ht="21" customHeight="1" thickBot="1" x14ac:dyDescent="0.3">
      <c r="A18" s="22" t="s">
        <v>49</v>
      </c>
      <c r="B18" s="19" t="s">
        <v>2</v>
      </c>
      <c r="C18" s="5" t="s">
        <v>74</v>
      </c>
    </row>
    <row r="19" spans="1:4" ht="30.75" thickBot="1" x14ac:dyDescent="0.3">
      <c r="A19" s="27" t="s">
        <v>62</v>
      </c>
      <c r="B19" s="63"/>
      <c r="C19" s="52"/>
    </row>
    <row r="20" spans="1:4" ht="21" customHeight="1" x14ac:dyDescent="0.25">
      <c r="A20" s="28" t="s">
        <v>63</v>
      </c>
      <c r="B20" s="65"/>
      <c r="C20" s="43">
        <v>0.6</v>
      </c>
    </row>
    <row r="21" spans="1:4" ht="21" customHeight="1" thickBot="1" x14ac:dyDescent="0.3">
      <c r="A21" s="29" t="s">
        <v>64</v>
      </c>
      <c r="B21" s="53"/>
      <c r="C21" s="44">
        <v>0.4</v>
      </c>
    </row>
    <row r="22" spans="1:4" ht="21" customHeight="1" thickBot="1" x14ac:dyDescent="0.3">
      <c r="A22" s="7"/>
      <c r="B22" s="21" t="s">
        <v>22</v>
      </c>
      <c r="C22" s="39">
        <f>SUM(C20:C21)</f>
        <v>1</v>
      </c>
    </row>
    <row r="23" spans="1:4" ht="15.75" thickBot="1" x14ac:dyDescent="0.3">
      <c r="A23" s="7"/>
    </row>
    <row r="24" spans="1:4" ht="21" customHeight="1" thickBot="1" x14ac:dyDescent="0.3">
      <c r="A24" s="30" t="s">
        <v>68</v>
      </c>
      <c r="B24" s="64" t="s">
        <v>2</v>
      </c>
      <c r="C24" s="5" t="s">
        <v>74</v>
      </c>
    </row>
    <row r="25" spans="1:4" ht="30" x14ac:dyDescent="0.25">
      <c r="A25" s="31" t="s">
        <v>73</v>
      </c>
      <c r="B25" s="54"/>
      <c r="C25" s="45">
        <v>0.4</v>
      </c>
    </row>
    <row r="26" spans="1:4" ht="21" customHeight="1" thickBot="1" x14ac:dyDescent="0.3">
      <c r="A26" s="32" t="s">
        <v>71</v>
      </c>
      <c r="B26" s="55"/>
      <c r="C26" s="44">
        <v>0.6</v>
      </c>
    </row>
    <row r="27" spans="1:4" ht="21" customHeight="1" thickBot="1" x14ac:dyDescent="0.3">
      <c r="B27" s="21" t="s">
        <v>22</v>
      </c>
      <c r="C27" s="39">
        <f>SUM(C25:C26)</f>
        <v>1</v>
      </c>
    </row>
    <row r="28" spans="1:4" ht="15.75" thickBot="1" x14ac:dyDescent="0.3"/>
    <row r="29" spans="1:4" ht="21" customHeight="1" thickBot="1" x14ac:dyDescent="0.3">
      <c r="A29" s="40" t="s">
        <v>48</v>
      </c>
      <c r="B29" s="46" t="s">
        <v>2</v>
      </c>
      <c r="C29" s="5" t="s">
        <v>74</v>
      </c>
    </row>
    <row r="30" spans="1:4" ht="21" customHeight="1" x14ac:dyDescent="0.25">
      <c r="A30" s="34" t="s">
        <v>51</v>
      </c>
      <c r="B30" s="54"/>
      <c r="C30" s="47">
        <v>0.05</v>
      </c>
      <c r="D30" s="42"/>
    </row>
    <row r="31" spans="1:4" ht="21" customHeight="1" x14ac:dyDescent="0.25">
      <c r="A31" s="28" t="s">
        <v>52</v>
      </c>
      <c r="B31" s="66"/>
      <c r="C31" s="48">
        <v>0.05</v>
      </c>
      <c r="D31" s="42"/>
    </row>
    <row r="32" spans="1:4" ht="21" customHeight="1" x14ac:dyDescent="0.25">
      <c r="A32" s="28" t="s">
        <v>53</v>
      </c>
      <c r="B32" s="66"/>
      <c r="C32" s="48">
        <v>0.15</v>
      </c>
      <c r="D32" s="42"/>
    </row>
    <row r="33" spans="1:4" ht="21" customHeight="1" x14ac:dyDescent="0.25">
      <c r="A33" s="28" t="s">
        <v>54</v>
      </c>
      <c r="B33" s="66"/>
      <c r="C33" s="48">
        <v>0.15</v>
      </c>
      <c r="D33" s="42"/>
    </row>
    <row r="34" spans="1:4" ht="21" customHeight="1" x14ac:dyDescent="0.25">
      <c r="A34" s="28" t="s">
        <v>55</v>
      </c>
      <c r="B34" s="66"/>
      <c r="C34" s="48">
        <v>0.1</v>
      </c>
      <c r="D34" s="42"/>
    </row>
    <row r="35" spans="1:4" ht="21" customHeight="1" x14ac:dyDescent="0.25">
      <c r="A35" s="28" t="s">
        <v>56</v>
      </c>
      <c r="B35" s="66"/>
      <c r="C35" s="48">
        <v>0.1</v>
      </c>
      <c r="D35" s="42"/>
    </row>
    <row r="36" spans="1:4" ht="21" customHeight="1" x14ac:dyDescent="0.25">
      <c r="A36" s="28" t="s">
        <v>57</v>
      </c>
      <c r="B36" s="66"/>
      <c r="C36" s="48">
        <v>0.1</v>
      </c>
      <c r="D36" s="42"/>
    </row>
    <row r="37" spans="1:4" ht="21" customHeight="1" x14ac:dyDescent="0.25">
      <c r="A37" s="28" t="s">
        <v>58</v>
      </c>
      <c r="B37" s="66"/>
      <c r="C37" s="48">
        <v>0.1</v>
      </c>
      <c r="D37" s="42"/>
    </row>
    <row r="38" spans="1:4" ht="21" customHeight="1" x14ac:dyDescent="0.25">
      <c r="A38" s="28" t="s">
        <v>61</v>
      </c>
      <c r="B38" s="66"/>
      <c r="C38" s="48">
        <v>0.05</v>
      </c>
      <c r="D38" s="42"/>
    </row>
    <row r="39" spans="1:4" ht="21" customHeight="1" x14ac:dyDescent="0.25">
      <c r="A39" s="28" t="s">
        <v>77</v>
      </c>
      <c r="B39" s="66"/>
      <c r="C39" s="48">
        <v>0.05</v>
      </c>
      <c r="D39" s="42"/>
    </row>
    <row r="40" spans="1:4" ht="21" customHeight="1" x14ac:dyDescent="0.25">
      <c r="A40" s="56" t="s">
        <v>70</v>
      </c>
      <c r="B40" s="66"/>
      <c r="C40" s="48">
        <v>0.05</v>
      </c>
      <c r="D40" s="42"/>
    </row>
    <row r="41" spans="1:4" ht="21" customHeight="1" thickBot="1" x14ac:dyDescent="0.3">
      <c r="A41" s="57" t="s">
        <v>78</v>
      </c>
      <c r="B41" s="55"/>
      <c r="C41" s="49">
        <v>0.05</v>
      </c>
      <c r="D41" s="42"/>
    </row>
    <row r="42" spans="1:4" ht="21" customHeight="1" thickBot="1" x14ac:dyDescent="0.3">
      <c r="A42" s="8"/>
      <c r="B42" s="41" t="s">
        <v>22</v>
      </c>
      <c r="C42" s="50">
        <f>SUM(C30:C41)</f>
        <v>1</v>
      </c>
    </row>
    <row r="43" spans="1:4" ht="15.75" thickBot="1" x14ac:dyDescent="0.3">
      <c r="A43" s="8"/>
      <c r="C43" s="9"/>
    </row>
    <row r="44" spans="1:4" ht="32.25" thickBot="1" x14ac:dyDescent="0.3">
      <c r="A44" s="33" t="s">
        <v>81</v>
      </c>
      <c r="B44" s="64" t="s">
        <v>2</v>
      </c>
      <c r="C44" s="5" t="s">
        <v>74</v>
      </c>
    </row>
    <row r="45" spans="1:4" ht="21" customHeight="1" x14ac:dyDescent="0.25">
      <c r="A45" s="34" t="s">
        <v>66</v>
      </c>
      <c r="B45" s="54"/>
      <c r="C45" s="47">
        <v>0.15</v>
      </c>
      <c r="D45" s="42"/>
    </row>
    <row r="46" spans="1:4" ht="21" customHeight="1" x14ac:dyDescent="0.25">
      <c r="A46" s="28" t="s">
        <v>65</v>
      </c>
      <c r="B46" s="66"/>
      <c r="C46" s="48">
        <v>0.15</v>
      </c>
      <c r="D46" s="42"/>
    </row>
    <row r="47" spans="1:4" ht="21" customHeight="1" x14ac:dyDescent="0.25">
      <c r="A47" s="35" t="s">
        <v>50</v>
      </c>
      <c r="B47" s="66"/>
      <c r="C47" s="48">
        <v>0.3</v>
      </c>
      <c r="D47" s="42"/>
    </row>
    <row r="48" spans="1:4" ht="21" customHeight="1" x14ac:dyDescent="0.25">
      <c r="A48" s="28" t="s">
        <v>67</v>
      </c>
      <c r="B48" s="66"/>
      <c r="C48" s="48">
        <v>0.1</v>
      </c>
      <c r="D48" s="42"/>
    </row>
    <row r="49" spans="1:5" ht="21" customHeight="1" thickBot="1" x14ac:dyDescent="0.3">
      <c r="A49" s="29" t="s">
        <v>72</v>
      </c>
      <c r="B49" s="55"/>
      <c r="C49" s="49">
        <v>0.3</v>
      </c>
      <c r="D49" s="42"/>
    </row>
    <row r="50" spans="1:5" ht="21" customHeight="1" thickBot="1" x14ac:dyDescent="0.3">
      <c r="A50" s="7"/>
      <c r="B50" s="21" t="s">
        <v>22</v>
      </c>
      <c r="C50" s="50">
        <f>SUM(C45:C49)</f>
        <v>1</v>
      </c>
      <c r="D50" s="42"/>
    </row>
    <row r="51" spans="1:5" ht="21" customHeight="1" thickBot="1" x14ac:dyDescent="0.3"/>
    <row r="52" spans="1:5" ht="21" customHeight="1" thickBot="1" x14ac:dyDescent="0.3">
      <c r="A52" s="69" t="s">
        <v>0</v>
      </c>
      <c r="B52" s="70"/>
      <c r="C52" s="71"/>
      <c r="D52" s="78" t="s">
        <v>74</v>
      </c>
    </row>
    <row r="53" spans="1:5" ht="21" customHeight="1" thickBot="1" x14ac:dyDescent="0.3">
      <c r="A53" s="10" t="s">
        <v>1</v>
      </c>
      <c r="B53" s="64" t="s">
        <v>2</v>
      </c>
      <c r="C53" s="5" t="s">
        <v>74</v>
      </c>
      <c r="D53" s="79"/>
    </row>
    <row r="54" spans="1:5" ht="21.6" customHeight="1" x14ac:dyDescent="0.25">
      <c r="A54" s="58" t="s">
        <v>3</v>
      </c>
      <c r="B54" s="16"/>
      <c r="C54" s="47">
        <v>0.22</v>
      </c>
      <c r="D54" s="75">
        <v>0.7</v>
      </c>
      <c r="E54" s="42"/>
    </row>
    <row r="55" spans="1:5" ht="30.95" customHeight="1" x14ac:dyDescent="0.25">
      <c r="A55" s="59" t="s">
        <v>4</v>
      </c>
      <c r="B55" s="18"/>
      <c r="C55" s="48">
        <v>0.05</v>
      </c>
      <c r="D55" s="76"/>
      <c r="E55" s="42"/>
    </row>
    <row r="56" spans="1:5" ht="21" customHeight="1" x14ac:dyDescent="0.25">
      <c r="A56" s="59" t="s">
        <v>5</v>
      </c>
      <c r="B56" s="18"/>
      <c r="C56" s="48">
        <v>0.05</v>
      </c>
      <c r="D56" s="76"/>
      <c r="E56" s="42"/>
    </row>
    <row r="57" spans="1:5" ht="21" customHeight="1" x14ac:dyDescent="0.25">
      <c r="A57" s="59" t="s">
        <v>6</v>
      </c>
      <c r="B57" s="18"/>
      <c r="C57" s="48">
        <v>0.05</v>
      </c>
      <c r="D57" s="76"/>
      <c r="E57" s="42"/>
    </row>
    <row r="58" spans="1:5" ht="21" customHeight="1" x14ac:dyDescent="0.25">
      <c r="A58" s="59" t="s">
        <v>7</v>
      </c>
      <c r="B58" s="18"/>
      <c r="C58" s="48">
        <v>0.05</v>
      </c>
      <c r="D58" s="76"/>
      <c r="E58" s="42"/>
    </row>
    <row r="59" spans="1:5" ht="21" customHeight="1" x14ac:dyDescent="0.25">
      <c r="A59" s="59" t="s">
        <v>8</v>
      </c>
      <c r="B59" s="18"/>
      <c r="C59" s="48">
        <v>0.03</v>
      </c>
      <c r="D59" s="76"/>
      <c r="E59" s="42"/>
    </row>
    <row r="60" spans="1:5" ht="21" customHeight="1" x14ac:dyDescent="0.25">
      <c r="A60" s="59" t="s">
        <v>9</v>
      </c>
      <c r="B60" s="18"/>
      <c r="C60" s="48">
        <v>0.05</v>
      </c>
      <c r="D60" s="76"/>
      <c r="E60" s="42"/>
    </row>
    <row r="61" spans="1:5" ht="21" customHeight="1" x14ac:dyDescent="0.25">
      <c r="A61" s="59" t="s">
        <v>10</v>
      </c>
      <c r="B61" s="18"/>
      <c r="C61" s="48">
        <v>0.05</v>
      </c>
      <c r="D61" s="76"/>
      <c r="E61" s="42"/>
    </row>
    <row r="62" spans="1:5" ht="21" customHeight="1" x14ac:dyDescent="0.25">
      <c r="A62" s="60" t="s">
        <v>11</v>
      </c>
      <c r="B62" s="18"/>
      <c r="C62" s="48">
        <v>0.05</v>
      </c>
      <c r="D62" s="76"/>
      <c r="E62" s="42"/>
    </row>
    <row r="63" spans="1:5" ht="21" customHeight="1" x14ac:dyDescent="0.25">
      <c r="A63" s="60" t="s">
        <v>12</v>
      </c>
      <c r="B63" s="18"/>
      <c r="C63" s="48">
        <v>0.03</v>
      </c>
      <c r="D63" s="76"/>
      <c r="E63" s="42"/>
    </row>
    <row r="64" spans="1:5" ht="21" customHeight="1" x14ac:dyDescent="0.25">
      <c r="A64" s="59" t="s">
        <v>13</v>
      </c>
      <c r="B64" s="18"/>
      <c r="C64" s="48">
        <v>0.03</v>
      </c>
      <c r="D64" s="76"/>
      <c r="E64" s="42"/>
    </row>
    <row r="65" spans="1:5" ht="21" customHeight="1" x14ac:dyDescent="0.25">
      <c r="A65" s="59" t="s">
        <v>14</v>
      </c>
      <c r="B65" s="18"/>
      <c r="C65" s="48">
        <v>0.03</v>
      </c>
      <c r="D65" s="76"/>
      <c r="E65" s="42"/>
    </row>
    <row r="66" spans="1:5" ht="21" customHeight="1" x14ac:dyDescent="0.25">
      <c r="A66" s="59" t="s">
        <v>15</v>
      </c>
      <c r="B66" s="18"/>
      <c r="C66" s="48">
        <v>0.03</v>
      </c>
      <c r="D66" s="76"/>
      <c r="E66" s="42"/>
    </row>
    <row r="67" spans="1:5" ht="21" customHeight="1" x14ac:dyDescent="0.25">
      <c r="A67" s="59" t="s">
        <v>16</v>
      </c>
      <c r="B67" s="18"/>
      <c r="C67" s="48">
        <v>0.03</v>
      </c>
      <c r="D67" s="76"/>
      <c r="E67" s="42"/>
    </row>
    <row r="68" spans="1:5" ht="21" customHeight="1" x14ac:dyDescent="0.25">
      <c r="A68" s="59" t="s">
        <v>17</v>
      </c>
      <c r="B68" s="18"/>
      <c r="C68" s="48">
        <v>0.03</v>
      </c>
      <c r="D68" s="76"/>
      <c r="E68" s="42"/>
    </row>
    <row r="69" spans="1:5" ht="21" customHeight="1" x14ac:dyDescent="0.25">
      <c r="A69" s="59" t="s">
        <v>18</v>
      </c>
      <c r="B69" s="18"/>
      <c r="C69" s="48">
        <v>0.03</v>
      </c>
      <c r="D69" s="76"/>
      <c r="E69" s="42"/>
    </row>
    <row r="70" spans="1:5" ht="21" customHeight="1" x14ac:dyDescent="0.25">
      <c r="A70" s="61" t="s">
        <v>19</v>
      </c>
      <c r="B70" s="18"/>
      <c r="C70" s="48">
        <v>0.08</v>
      </c>
      <c r="D70" s="76"/>
      <c r="E70" s="42"/>
    </row>
    <row r="71" spans="1:5" ht="21" customHeight="1" x14ac:dyDescent="0.25">
      <c r="A71" s="59" t="s">
        <v>20</v>
      </c>
      <c r="B71" s="18"/>
      <c r="C71" s="48">
        <v>0.06</v>
      </c>
      <c r="D71" s="76"/>
      <c r="E71" s="42"/>
    </row>
    <row r="72" spans="1:5" ht="21" customHeight="1" thickBot="1" x14ac:dyDescent="0.3">
      <c r="A72" s="62" t="s">
        <v>21</v>
      </c>
      <c r="B72" s="67"/>
      <c r="C72" s="49">
        <v>0.05</v>
      </c>
      <c r="D72" s="77"/>
      <c r="E72" s="42"/>
    </row>
    <row r="73" spans="1:5" ht="21" customHeight="1" thickBot="1" x14ac:dyDescent="0.3">
      <c r="A73" s="11"/>
      <c r="B73" s="20" t="s">
        <v>22</v>
      </c>
      <c r="C73" s="50">
        <f>SUM(C54:C72)</f>
        <v>1.0000000000000002</v>
      </c>
      <c r="E73" s="42"/>
    </row>
    <row r="74" spans="1:5" ht="21" customHeight="1" thickBot="1" x14ac:dyDescent="0.3">
      <c r="A74" s="11"/>
      <c r="B74" s="12"/>
      <c r="C74" s="13"/>
    </row>
    <row r="75" spans="1:5" ht="21" customHeight="1" thickBot="1" x14ac:dyDescent="0.3">
      <c r="A75" s="69" t="s">
        <v>23</v>
      </c>
      <c r="B75" s="70"/>
      <c r="C75" s="71"/>
    </row>
    <row r="76" spans="1:5" ht="21" customHeight="1" thickBot="1" x14ac:dyDescent="0.3">
      <c r="A76" s="14" t="s">
        <v>1</v>
      </c>
      <c r="B76" s="64" t="s">
        <v>2</v>
      </c>
      <c r="C76" s="5" t="s">
        <v>74</v>
      </c>
      <c r="D76" s="15" t="s">
        <v>74</v>
      </c>
    </row>
    <row r="77" spans="1:5" ht="21" customHeight="1" x14ac:dyDescent="0.25">
      <c r="A77" s="85" t="s">
        <v>24</v>
      </c>
      <c r="B77" s="16"/>
      <c r="C77" s="86">
        <v>0.2</v>
      </c>
      <c r="D77" s="72">
        <v>0.3</v>
      </c>
      <c r="E77" s="42"/>
    </row>
    <row r="78" spans="1:5" ht="21" customHeight="1" x14ac:dyDescent="0.25">
      <c r="A78" s="85" t="s">
        <v>25</v>
      </c>
      <c r="B78" s="17"/>
      <c r="C78" s="87">
        <v>0.1</v>
      </c>
      <c r="D78" s="73"/>
      <c r="E78" s="42"/>
    </row>
    <row r="79" spans="1:5" ht="21" customHeight="1" x14ac:dyDescent="0.25">
      <c r="A79" s="85" t="s">
        <v>26</v>
      </c>
      <c r="B79" s="17"/>
      <c r="C79" s="87">
        <v>0.08</v>
      </c>
      <c r="D79" s="73"/>
      <c r="E79" s="42"/>
    </row>
    <row r="80" spans="1:5" ht="21" customHeight="1" x14ac:dyDescent="0.25">
      <c r="A80" s="85" t="s">
        <v>27</v>
      </c>
      <c r="B80" s="17"/>
      <c r="C80" s="87">
        <v>0.08</v>
      </c>
      <c r="D80" s="73"/>
      <c r="E80" s="42"/>
    </row>
    <row r="81" spans="1:5" ht="21" customHeight="1" x14ac:dyDescent="0.25">
      <c r="A81" s="85" t="s">
        <v>28</v>
      </c>
      <c r="B81" s="17"/>
      <c r="C81" s="87">
        <v>0.1</v>
      </c>
      <c r="D81" s="73"/>
      <c r="E81" s="42"/>
    </row>
    <row r="82" spans="1:5" ht="21" customHeight="1" x14ac:dyDescent="0.25">
      <c r="A82" s="85" t="s">
        <v>29</v>
      </c>
      <c r="B82" s="17"/>
      <c r="C82" s="87">
        <v>0.1</v>
      </c>
      <c r="D82" s="73"/>
      <c r="E82" s="42"/>
    </row>
    <row r="83" spans="1:5" ht="30" x14ac:dyDescent="0.25">
      <c r="A83" s="85" t="s">
        <v>30</v>
      </c>
      <c r="B83" s="17"/>
      <c r="C83" s="87">
        <v>0.03</v>
      </c>
      <c r="D83" s="73"/>
      <c r="E83" s="42"/>
    </row>
    <row r="84" spans="1:5" ht="30" x14ac:dyDescent="0.25">
      <c r="A84" s="88" t="s">
        <v>31</v>
      </c>
      <c r="B84" s="18"/>
      <c r="C84" s="87">
        <v>0.03</v>
      </c>
      <c r="D84" s="73"/>
      <c r="E84" s="42"/>
    </row>
    <row r="85" spans="1:5" ht="21" customHeight="1" x14ac:dyDescent="0.25">
      <c r="A85" s="88" t="s">
        <v>32</v>
      </c>
      <c r="B85" s="18"/>
      <c r="C85" s="87">
        <v>0.1</v>
      </c>
      <c r="D85" s="73"/>
      <c r="E85" s="42"/>
    </row>
    <row r="86" spans="1:5" ht="21" customHeight="1" x14ac:dyDescent="0.25">
      <c r="A86" s="88" t="s">
        <v>33</v>
      </c>
      <c r="B86" s="18"/>
      <c r="C86" s="87">
        <v>0.1</v>
      </c>
      <c r="D86" s="73"/>
      <c r="E86" s="42"/>
    </row>
    <row r="87" spans="1:5" ht="21" customHeight="1" x14ac:dyDescent="0.25">
      <c r="A87" s="88" t="s">
        <v>34</v>
      </c>
      <c r="B87" s="18"/>
      <c r="C87" s="87">
        <v>0.04</v>
      </c>
      <c r="D87" s="73"/>
      <c r="E87" s="42"/>
    </row>
    <row r="88" spans="1:5" ht="21" customHeight="1" thickBot="1" x14ac:dyDescent="0.3">
      <c r="A88" s="89" t="s">
        <v>35</v>
      </c>
      <c r="B88" s="68"/>
      <c r="C88" s="90">
        <v>0.04</v>
      </c>
      <c r="D88" s="74"/>
      <c r="E88" s="42"/>
    </row>
    <row r="89" spans="1:5" ht="21" customHeight="1" thickBot="1" x14ac:dyDescent="0.3">
      <c r="A89" s="11"/>
      <c r="B89" s="41" t="s">
        <v>22</v>
      </c>
      <c r="C89" s="84">
        <f>SUM(C77:C88)</f>
        <v>1</v>
      </c>
    </row>
    <row r="90" spans="1:5" ht="15.75" thickBot="1" x14ac:dyDescent="0.3"/>
    <row r="91" spans="1:5" ht="21" customHeight="1" thickBot="1" x14ac:dyDescent="0.3">
      <c r="A91" s="51" t="s">
        <v>1</v>
      </c>
      <c r="B91" s="64" t="s">
        <v>83</v>
      </c>
      <c r="C91" s="5" t="s">
        <v>74</v>
      </c>
    </row>
    <row r="92" spans="1:5" ht="21.6" customHeight="1" thickBot="1" x14ac:dyDescent="0.3">
      <c r="A92" s="91" t="s">
        <v>82</v>
      </c>
      <c r="B92" s="92"/>
      <c r="C92" s="93">
        <v>1</v>
      </c>
      <c r="E92" s="42"/>
    </row>
  </sheetData>
  <sheetProtection algorithmName="SHA-512" hashValue="OqvvVbeoq9BYyoJTj7dip5y/EbEDuh6Y4bLdyBEroPdm4/taSreWSG7j5kmFRQINjVVFgPF31Ia18Op9HzG41g==" saltValue="yszQNLLe9hFmg/Qo1oc19g==" spinCount="100000" sheet="1" objects="1" scenarios="1" selectLockedCells="1"/>
  <mergeCells count="8">
    <mergeCell ref="A75:C75"/>
    <mergeCell ref="D77:D88"/>
    <mergeCell ref="D54:D72"/>
    <mergeCell ref="D52:D53"/>
    <mergeCell ref="A4:A6"/>
    <mergeCell ref="A8:A9"/>
    <mergeCell ref="C8:C9"/>
    <mergeCell ref="A52:C52"/>
  </mergeCells>
  <conditionalFormatting sqref="B54:B72 B77:B88">
    <cfRule type="cellIs" dxfId="1" priority="2" operator="equal">
      <formula>0</formula>
    </cfRule>
  </conditionalFormatting>
  <conditionalFormatting sqref="B92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&amp;C&amp;"-,מודגש"&amp;12&amp;Uמכרז 10/26 לשירותי פרסום לאוניברסיטה למגזר החרדי</oddHeader>
    <oddFooter>&amp;Cשם מלא + חתימה של החותם בשם המציע (בצירוף חותמת) ________________________________</oddFooter>
  </headerFooter>
  <rowBreaks count="2" manualBreakCount="2">
    <brk id="28" max="16383" man="1"/>
    <brk id="51" max="16383" man="1"/>
  </rowBreaks>
</worksheet>
</file>

<file path=docMetadata/LabelInfo.xml><?xml version="1.0" encoding="utf-8"?>
<clbl:labelList xmlns:clbl="http://schemas.microsoft.com/office/2020/mipLabelMetadata">
  <clbl:label id="{61234e14-5b87-4b67-ac19-8feaa8ba8f12}" enabled="0" method="" siteId="{61234e14-5b87-4b67-ac19-8feaa8ba8f1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הצעת מחיר - מתוקנת</vt:lpstr>
      <vt:lpstr>'הצעת מחיר - מתוקנת'!WPrint_Area_W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אפרת בודנר</dc:creator>
  <cp:lastModifiedBy>דוד שוורץ</cp:lastModifiedBy>
  <cp:lastPrinted>2026-07-01T12:52:27Z</cp:lastPrinted>
  <dcterms:created xsi:type="dcterms:W3CDTF">2026-02-18T13:30:39Z</dcterms:created>
  <dcterms:modified xsi:type="dcterms:W3CDTF">2026-07-01T12:53:39Z</dcterms:modified>
</cp:coreProperties>
</file>