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iu365-my.sharepoint.com/personal/schward_biu_ac_il/Documents/Documents/עבודה - בר-אילן/מכרזים/מערך השיווק/שירותי פרסום לחברה החרדית 25/"/>
    </mc:Choice>
  </mc:AlternateContent>
  <xr:revisionPtr revIDLastSave="0" documentId="8_{3E9BF288-79D7-4000-9666-44B985339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הצעת מחי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3" i="1"/>
  <c r="C18" i="1"/>
  <c r="C46" i="1"/>
  <c r="C12" i="1"/>
  <c r="C70" i="1"/>
  <c r="C86" i="1"/>
</calcChain>
</file>

<file path=xl/sharedStrings.xml><?xml version="1.0" encoding="utf-8"?>
<sst xmlns="http://schemas.openxmlformats.org/spreadsheetml/2006/main" count="100" uniqueCount="80">
  <si>
    <t xml:space="preserve">מחירון סטודיו לפריטים שאין בעבורם מדיה (טבלה 1 מתוך 2) - אופליין </t>
  </si>
  <si>
    <t>סעיף</t>
  </si>
  <si>
    <t>מחיר מוצע בש"ח (לפני מע"מ)</t>
  </si>
  <si>
    <t>שעת עבודה אופליין (קופי/מעצב)</t>
  </si>
  <si>
    <t>עיצוב עלון או תכנייה 8 עמודים כולל עיצוב שער</t>
  </si>
  <si>
    <t>עיצוב עלון 4 עמודים A3 פתוח, A4 סגור</t>
  </si>
  <si>
    <t>עיצוב פולדר- עיצוב חיצוני כולל עימוד ופריסה</t>
  </si>
  <si>
    <t>עיצוב פלאייר A4 חד צדדי</t>
  </si>
  <si>
    <t>עיצוב פלאייר A4 דו"צ</t>
  </si>
  <si>
    <t>עיצוב ברכה/תעודה (עד גודל A4)</t>
  </si>
  <si>
    <t>עיצוב הזמנה לאירוע/כנס (A5  דו"צ)</t>
  </si>
  <si>
    <t>עיצוב פוסטר גיליון</t>
  </si>
  <si>
    <t>עיצוב פוסטר חצי גיליון</t>
  </si>
  <si>
    <t>עיצוב תכניה A5 ארבע עד שמונה כנפיים</t>
  </si>
  <si>
    <t>עיצוב רקע מצגת PPT</t>
  </si>
  <si>
    <t>עיצוב גלויה/הזמנה - חד צדדי</t>
  </si>
  <si>
    <t>עיצוב גלויה/הזמנה - דו"צ</t>
  </si>
  <si>
    <t>עיצוב דגל</t>
  </si>
  <si>
    <t xml:space="preserve">עיצוב רול אפ </t>
  </si>
  <si>
    <t>עיצוב מודעה לעיתון</t>
  </si>
  <si>
    <t>התאמת גודל</t>
  </si>
  <si>
    <t>רכישת תמונה מהשאטר סטוק</t>
  </si>
  <si>
    <t>סה"כ</t>
  </si>
  <si>
    <t xml:space="preserve">מחירון סטודיו לפריטים שאין בעבורם מדיה (טבלה 2 מתוך 2) - דיגיטל </t>
  </si>
  <si>
    <t>שעת עבודה סטודיו (עיצוב/קופי)</t>
  </si>
  <si>
    <t>שעת עבודה תכנות וקידוד/פיתוח</t>
  </si>
  <si>
    <t xml:space="preserve">עיצוב באנר מאסטר HTML </t>
  </si>
  <si>
    <t xml:space="preserve">התאמת גודל באנר HTML </t>
  </si>
  <si>
    <t>עיצוב מאסטר באנר גיף (סטטי)</t>
  </si>
  <si>
    <t>התאמת גודל באנר גיף (סטטי)</t>
  </si>
  <si>
    <t>עיצוב ניוזלטר (טקסט ותמונות) על בסיס תבנית קיימת</t>
  </si>
  <si>
    <t>הכנת תמונת קאבר לפייסבוק, מותאם למובייל ולדסקטופ</t>
  </si>
  <si>
    <t>סרטון סושייאל</t>
  </si>
  <si>
    <t>שעת עריכה סרטון</t>
  </si>
  <si>
    <t>צילום - חצי יום</t>
  </si>
  <si>
    <t>צילום - יום שלם</t>
  </si>
  <si>
    <r>
      <t>ריטיינר</t>
    </r>
    <r>
      <rPr>
        <sz val="12"/>
        <color rgb="FF000000"/>
        <rFont val="Arial"/>
        <family val="2"/>
      </rPr>
      <t xml:space="preserve"> פרסום </t>
    </r>
    <r>
      <rPr>
        <b/>
        <sz val="12"/>
        <color rgb="FF000000"/>
        <rFont val="Arial"/>
        <family val="2"/>
      </rPr>
      <t>כללי</t>
    </r>
    <r>
      <rPr>
        <sz val="12"/>
        <color rgb="FF000000"/>
        <rFont val="Arial"/>
        <family val="2"/>
      </rPr>
      <t xml:space="preserve"> (אסטרטגיה, קריאייטיב, עיצוב, הפקות וכו)</t>
    </r>
  </si>
  <si>
    <t>3,000 עד 5,000 לא כולל מע"מ</t>
  </si>
  <si>
    <r>
      <t xml:space="preserve">מדיה </t>
    </r>
    <r>
      <rPr>
        <b/>
        <sz val="12"/>
        <color rgb="FF000000"/>
        <rFont val="Arial"/>
        <family val="2"/>
      </rPr>
      <t>אופליין</t>
    </r>
    <r>
      <rPr>
        <sz val="12"/>
        <color rgb="FF000000"/>
        <rFont val="Arial"/>
        <family val="2"/>
      </rPr>
      <t xml:space="preserve"> (במחירי נטו)</t>
    </r>
  </si>
  <si>
    <t>רדיו</t>
  </si>
  <si>
    <t>שילוט</t>
  </si>
  <si>
    <r>
      <t xml:space="preserve">מדיה </t>
    </r>
    <r>
      <rPr>
        <b/>
        <sz val="12"/>
        <color rgb="FF000000"/>
        <rFont val="Arial"/>
        <family val="2"/>
      </rPr>
      <t>אונליין</t>
    </r>
    <r>
      <rPr>
        <sz val="12"/>
        <color rgb="FF000000"/>
        <rFont val="Arial"/>
        <family val="2"/>
      </rPr>
      <t xml:space="preserve"> </t>
    </r>
  </si>
  <si>
    <t>10% עד 15% מהמחזור</t>
  </si>
  <si>
    <r>
      <t xml:space="preserve">(של כל המדיה </t>
    </r>
    <r>
      <rPr>
        <b/>
        <sz val="12"/>
        <color rgb="FF000000"/>
        <rFont val="Arial"/>
        <family val="2"/>
      </rPr>
      <t>הפרוגרמטית)</t>
    </r>
  </si>
  <si>
    <r>
      <t>מחירון סטודיו</t>
    </r>
    <r>
      <rPr>
        <sz val="12"/>
        <color rgb="FF000000"/>
        <rFont val="Arial"/>
        <family val="2"/>
      </rPr>
      <t xml:space="preserve"> אופליין ודיגיטל לפריטים שאין בעבורם מדיה</t>
    </r>
  </si>
  <si>
    <t>2 טבלאות</t>
  </si>
  <si>
    <t>החזר עמלה</t>
  </si>
  <si>
    <t>עד 10%</t>
  </si>
  <si>
    <t xml:space="preserve">מחירון עיתונות - אופליין </t>
  </si>
  <si>
    <t xml:space="preserve">מחירון רדיו חרדי - אופליין </t>
  </si>
  <si>
    <t xml:space="preserve">מחירון מדיה אונליין </t>
  </si>
  <si>
    <t>כיכר השבת</t>
  </si>
  <si>
    <t>המקום - חצי עמוד</t>
  </si>
  <si>
    <t>המקום - עמוד</t>
  </si>
  <si>
    <t>במשפחה - חצי עמוד</t>
  </si>
  <si>
    <t>במשפחה - עמוד</t>
  </si>
  <si>
    <t>במשפחה - דאבל</t>
  </si>
  <si>
    <t>בקהילה - חצי עמוד</t>
  </si>
  <si>
    <t>מגזין נשים פנימה בקהילה - עמוד</t>
  </si>
  <si>
    <t>בקהילה - דאבל</t>
  </si>
  <si>
    <t>עיתונות (טבלה)</t>
  </si>
  <si>
    <t>מעברונים/קבוצות וואטסאפ (טבלה)</t>
  </si>
  <si>
    <t>הד העיר - עמוד</t>
  </si>
  <si>
    <t>מחיר לחבילת 100 תשדירים 30 שניות בכל אחת מהערוצים</t>
  </si>
  <si>
    <t>רדיו קול חי</t>
  </si>
  <si>
    <t>קול ברמה</t>
  </si>
  <si>
    <t>ערוץ 7</t>
  </si>
  <si>
    <t>כיפה</t>
  </si>
  <si>
    <t>סרוגים</t>
  </si>
  <si>
    <t xml:space="preserve">מחירון שילוט - אופליין </t>
  </si>
  <si>
    <r>
      <t>דמי ניהול ועמלת סטודיו</t>
    </r>
    <r>
      <rPr>
        <sz val="12"/>
        <color rgb="FF000000"/>
        <rFont val="Arial"/>
        <family val="2"/>
      </rPr>
      <t xml:space="preserve"> (כמפורט מעלה) עבור </t>
    </r>
    <r>
      <rPr>
        <b/>
        <sz val="12"/>
        <color rgb="FF000000"/>
        <rFont val="Arial"/>
        <family val="2"/>
      </rPr>
      <t>מדיה פרוגרמטית</t>
    </r>
    <r>
      <rPr>
        <sz val="12"/>
        <color rgb="FF000000"/>
        <rFont val="Arial"/>
        <family val="2"/>
      </rPr>
      <t xml:space="preserve"> מנוהלת -  יחושבו מהסכום שישולם בפועל במערכות הפרסום </t>
    </r>
    <r>
      <rPr>
        <b/>
        <sz val="12"/>
        <color rgb="FFFF0000"/>
        <rFont val="Arial"/>
        <family val="2"/>
      </rPr>
      <t>כולל משפעינים</t>
    </r>
  </si>
  <si>
    <t xml:space="preserve">פרסום חזק </t>
  </si>
  <si>
    <t>חבילה של 800 פשקווילים</t>
  </si>
  <si>
    <t>חדרי חרדים</t>
  </si>
  <si>
    <t>חבילת שלטי רחוב ענק בבני ברק + אלעד +ביתר +בית שמש (20 שלטים )</t>
  </si>
  <si>
    <t>משקל</t>
  </si>
  <si>
    <t>רכיב</t>
  </si>
  <si>
    <t>הערות</t>
  </si>
  <si>
    <t>עולם קטן - עמוד</t>
  </si>
  <si>
    <t>עלוני בתי כנסת - עמוד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</si>
</sst>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 * #,##0.0_ ;_ * \-#,##0.0_ ;_ * &quot;-&quot;??_ ;_ @_ 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DotDot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dashDotDot">
        <color indexed="64"/>
      </diagonal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0">
    <xf numFmtId="0" fontId="0" fillId="0" borderId="0" xfId="0"/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3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0" fontId="7" fillId="0" borderId="0" xfId="0" applyFont="1" applyAlignment="1">
      <alignment vertical="center"/>
    </xf>
    <xf numFmtId="1" fontId="6" fillId="2" borderId="18" xfId="1" applyNumberFormat="1" applyFont="1" applyFill="1" applyBorder="1" applyAlignment="1">
      <alignment horizontal="center" vertical="center" wrapText="1" readingOrder="2"/>
    </xf>
    <xf numFmtId="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6" fillId="2" borderId="6" xfId="1" applyNumberFormat="1" applyFont="1" applyFill="1" applyBorder="1" applyAlignment="1">
      <alignment horizontal="right" vertical="center" wrapText="1" readingOrder="2"/>
    </xf>
    <xf numFmtId="165" fontId="9" fillId="0" borderId="0" xfId="3" applyNumberFormat="1" applyFont="1" applyFill="1" applyBorder="1" applyAlignment="1">
      <alignment horizontal="right" vertical="center" wrapText="1" readingOrder="2"/>
    </xf>
    <xf numFmtId="165" fontId="9" fillId="0" borderId="0" xfId="3" applyNumberFormat="1" applyFont="1" applyFill="1" applyBorder="1" applyAlignment="1">
      <alignment vertical="center" wrapText="1" readingOrder="2"/>
    </xf>
    <xf numFmtId="1" fontId="9" fillId="0" borderId="0" xfId="1" applyNumberFormat="1" applyFont="1" applyFill="1" applyBorder="1" applyAlignment="1">
      <alignment horizontal="center" vertical="center" wrapText="1" readingOrder="2"/>
    </xf>
    <xf numFmtId="165" fontId="6" fillId="2" borderId="5" xfId="1" applyNumberFormat="1" applyFont="1" applyFill="1" applyBorder="1" applyAlignment="1">
      <alignment horizontal="right" vertical="center" wrapText="1" readingOrder="2"/>
    </xf>
    <xf numFmtId="1" fontId="6" fillId="2" borderId="8" xfId="1" applyNumberFormat="1" applyFont="1" applyFill="1" applyBorder="1" applyAlignment="1">
      <alignment horizontal="center" vertical="center" wrapText="1" readingOrder="2"/>
    </xf>
    <xf numFmtId="165" fontId="9" fillId="3" borderId="12" xfId="3" applyNumberFormat="1" applyFont="1" applyFill="1" applyBorder="1" applyAlignment="1">
      <alignment horizontal="right" vertical="center" wrapText="1" readingOrder="2"/>
    </xf>
    <xf numFmtId="0" fontId="9" fillId="3" borderId="12" xfId="0" applyFont="1" applyFill="1" applyBorder="1" applyAlignment="1">
      <alignment horizontal="justify" vertical="center" readingOrder="2"/>
    </xf>
    <xf numFmtId="2" fontId="9" fillId="0" borderId="4" xfId="3" applyNumberFormat="1" applyFont="1" applyFill="1" applyBorder="1" applyAlignment="1" applyProtection="1">
      <alignment horizontal="center" vertical="center" wrapText="1" readingOrder="2"/>
      <protection locked="0"/>
    </xf>
    <xf numFmtId="2" fontId="9" fillId="0" borderId="13" xfId="3" applyNumberFormat="1" applyFont="1" applyFill="1" applyBorder="1" applyAlignment="1" applyProtection="1">
      <alignment horizontal="center" vertical="center" wrapText="1" readingOrder="2"/>
      <protection locked="0"/>
    </xf>
    <xf numFmtId="2" fontId="9" fillId="0" borderId="13" xfId="0" applyNumberFormat="1" applyFont="1" applyBorder="1" applyAlignment="1" applyProtection="1">
      <alignment horizontal="center" vertical="center" wrapText="1" readingOrder="2"/>
      <protection locked="0"/>
    </xf>
    <xf numFmtId="165" fontId="6" fillId="2" borderId="18" xfId="1" applyNumberFormat="1" applyFont="1" applyFill="1" applyBorder="1" applyAlignment="1">
      <alignment horizontal="center" vertical="center" wrapText="1" readingOrder="2"/>
    </xf>
    <xf numFmtId="165" fontId="6" fillId="2" borderId="21" xfId="3" applyNumberFormat="1" applyFont="1" applyFill="1" applyBorder="1" applyAlignment="1">
      <alignment horizontal="center" vertical="center" wrapText="1" readingOrder="2"/>
    </xf>
    <xf numFmtId="165" fontId="6" fillId="2" borderId="18" xfId="3" applyNumberFormat="1" applyFont="1" applyFill="1" applyBorder="1" applyAlignment="1">
      <alignment horizontal="center" vertical="center" wrapText="1" readingOrder="2"/>
    </xf>
    <xf numFmtId="165" fontId="6" fillId="2" borderId="21" xfId="1" applyNumberFormat="1" applyFont="1" applyFill="1" applyBorder="1" applyAlignment="1">
      <alignment horizontal="center" vertical="center" wrapText="1" readingOrder="2"/>
    </xf>
    <xf numFmtId="0" fontId="3" fillId="0" borderId="16" xfId="0" applyFont="1" applyBorder="1" applyAlignment="1">
      <alignment horizontal="right" vertical="center" wrapText="1" readingOrder="2"/>
    </xf>
    <xf numFmtId="0" fontId="4" fillId="0" borderId="17" xfId="0" applyFont="1" applyBorder="1" applyAlignment="1">
      <alignment horizontal="right" vertical="center" wrapText="1" readingOrder="2"/>
    </xf>
    <xf numFmtId="0" fontId="3" fillId="0" borderId="17" xfId="0" applyFont="1" applyBorder="1" applyAlignment="1">
      <alignment horizontal="right" vertical="center" wrapText="1" readingOrder="2"/>
    </xf>
    <xf numFmtId="0" fontId="3" fillId="0" borderId="25" xfId="0" applyFont="1" applyBorder="1" applyAlignment="1">
      <alignment horizontal="right" vertical="center" wrapText="1" readingOrder="2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165" fontId="6" fillId="2" borderId="21" xfId="1" applyNumberFormat="1" applyFont="1" applyFill="1" applyBorder="1" applyAlignment="1">
      <alignment vertical="center" wrapText="1" readingOrder="2"/>
    </xf>
    <xf numFmtId="0" fontId="9" fillId="0" borderId="16" xfId="0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/>
    </xf>
    <xf numFmtId="165" fontId="6" fillId="2" borderId="21" xfId="1" applyNumberFormat="1" applyFont="1" applyFill="1" applyBorder="1" applyAlignment="1">
      <alignment horizontal="right" vertical="center" wrapText="1" readingOrder="2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4" fillId="0" borderId="4" xfId="0" applyFont="1" applyBorder="1" applyAlignment="1">
      <alignment horizontal="center" vertical="center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9" fontId="6" fillId="2" borderId="18" xfId="2" applyFont="1" applyFill="1" applyBorder="1" applyAlignment="1">
      <alignment horizontal="center" vertical="center"/>
    </xf>
    <xf numFmtId="165" fontId="6" fillId="2" borderId="27" xfId="1" applyNumberFormat="1" applyFont="1" applyFill="1" applyBorder="1" applyAlignment="1">
      <alignment horizontal="right" vertical="center" wrapText="1" readingOrder="2"/>
    </xf>
    <xf numFmtId="165" fontId="6" fillId="2" borderId="15" xfId="3" applyNumberFormat="1" applyFont="1" applyFill="1" applyBorder="1" applyAlignment="1">
      <alignment horizontal="center" vertical="center" wrapText="1" readingOrder="2"/>
    </xf>
    <xf numFmtId="9" fontId="7" fillId="0" borderId="0" xfId="2" applyFont="1" applyAlignment="1">
      <alignment vertical="center"/>
    </xf>
    <xf numFmtId="9" fontId="9" fillId="0" borderId="9" xfId="2" applyFont="1" applyFill="1" applyBorder="1" applyAlignment="1">
      <alignment horizontal="center" vertical="center" wrapText="1" readingOrder="2"/>
    </xf>
    <xf numFmtId="9" fontId="9" fillId="0" borderId="10" xfId="2" applyFont="1" applyFill="1" applyBorder="1" applyAlignment="1">
      <alignment horizontal="center" vertical="center" wrapText="1" readingOrder="2"/>
    </xf>
    <xf numFmtId="9" fontId="9" fillId="0" borderId="26" xfId="2" applyFont="1" applyFill="1" applyBorder="1" applyAlignment="1">
      <alignment horizontal="center" vertical="center" wrapText="1" readingOrder="2"/>
    </xf>
    <xf numFmtId="9" fontId="9" fillId="0" borderId="13" xfId="2" applyFont="1" applyBorder="1" applyAlignment="1">
      <alignment horizontal="center" vertical="center"/>
    </xf>
    <xf numFmtId="9" fontId="9" fillId="0" borderId="14" xfId="2" applyFont="1" applyBorder="1" applyAlignment="1">
      <alignment horizontal="center" vertical="center"/>
    </xf>
    <xf numFmtId="9" fontId="9" fillId="0" borderId="4" xfId="2" applyFont="1" applyBorder="1" applyAlignment="1">
      <alignment horizontal="center" vertical="center"/>
    </xf>
    <xf numFmtId="165" fontId="6" fillId="2" borderId="27" xfId="1" applyNumberFormat="1" applyFont="1" applyFill="1" applyBorder="1" applyAlignment="1">
      <alignment horizontal="center" vertical="center" wrapText="1" readingOrder="2"/>
    </xf>
    <xf numFmtId="9" fontId="7" fillId="0" borderId="4" xfId="2" applyFont="1" applyBorder="1" applyAlignment="1">
      <alignment horizontal="center" vertical="center"/>
    </xf>
    <xf numFmtId="9" fontId="7" fillId="0" borderId="13" xfId="2" applyFont="1" applyBorder="1" applyAlignment="1">
      <alignment horizontal="center" vertical="center"/>
    </xf>
    <xf numFmtId="9" fontId="7" fillId="0" borderId="14" xfId="2" applyFont="1" applyBorder="1" applyAlignment="1">
      <alignment horizontal="center" vertical="center"/>
    </xf>
    <xf numFmtId="9" fontId="6" fillId="2" borderId="15" xfId="2" applyFont="1" applyFill="1" applyBorder="1" applyAlignment="1">
      <alignment horizontal="center" vertical="center"/>
    </xf>
    <xf numFmtId="9" fontId="6" fillId="2" borderId="24" xfId="2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right" vertical="center" wrapText="1" readingOrder="2"/>
    </xf>
    <xf numFmtId="165" fontId="6" fillId="2" borderId="2" xfId="1" applyNumberFormat="1" applyFont="1" applyFill="1" applyBorder="1" applyAlignment="1">
      <alignment horizontal="right" vertical="center" wrapText="1" readingOrder="2"/>
    </xf>
    <xf numFmtId="165" fontId="6" fillId="2" borderId="3" xfId="1" applyNumberFormat="1" applyFont="1" applyFill="1" applyBorder="1" applyAlignment="1">
      <alignment horizontal="right" vertical="center" wrapText="1" readingOrder="2"/>
    </xf>
    <xf numFmtId="9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9" fontId="7" fillId="0" borderId="28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 wrapText="1" readingOrder="2"/>
    </xf>
    <xf numFmtId="1" fontId="6" fillId="2" borderId="19" xfId="1" applyNumberFormat="1" applyFont="1" applyFill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right" vertical="center" wrapText="1" readingOrder="2"/>
    </xf>
    <xf numFmtId="0" fontId="3" fillId="0" borderId="17" xfId="0" applyFont="1" applyBorder="1" applyAlignment="1">
      <alignment horizontal="right" vertical="center" wrapText="1" readingOrder="2"/>
    </xf>
    <xf numFmtId="9" fontId="6" fillId="0" borderId="13" xfId="0" applyNumberFormat="1" applyFont="1" applyBorder="1" applyAlignment="1">
      <alignment horizontal="center" vertical="center" wrapText="1" readingOrder="2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9" fillId="0" borderId="1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165" fontId="9" fillId="0" borderId="20" xfId="3" applyNumberFormat="1" applyFont="1" applyFill="1" applyBorder="1" applyAlignment="1">
      <alignment horizontal="right" vertical="center" wrapText="1" readingOrder="2"/>
    </xf>
    <xf numFmtId="0" fontId="9" fillId="0" borderId="17" xfId="0" applyFont="1" applyBorder="1" applyAlignment="1">
      <alignment horizontal="justify" vertical="center" readingOrder="2"/>
    </xf>
    <xf numFmtId="0" fontId="9" fillId="0" borderId="17" xfId="0" applyFont="1" applyBorder="1" applyAlignment="1">
      <alignment horizontal="justify" vertical="center" wrapText="1" readingOrder="2"/>
    </xf>
    <xf numFmtId="0" fontId="9" fillId="0" borderId="17" xfId="0" applyFont="1" applyBorder="1" applyAlignment="1">
      <alignment vertical="center" wrapText="1" readingOrder="2"/>
    </xf>
    <xf numFmtId="165" fontId="9" fillId="0" borderId="25" xfId="3" applyNumberFormat="1" applyFont="1" applyFill="1" applyBorder="1" applyAlignment="1">
      <alignment horizontal="right" vertical="center" wrapText="1" readingOrder="2"/>
    </xf>
    <xf numFmtId="0" fontId="7" fillId="0" borderId="32" xfId="0" applyFont="1" applyBorder="1" applyAlignment="1">
      <alignment horizontal="center" vertical="center"/>
    </xf>
    <xf numFmtId="165" fontId="6" fillId="2" borderId="22" xfId="1" applyNumberFormat="1" applyFont="1" applyFill="1" applyBorder="1" applyAlignment="1">
      <alignment horizontal="center" vertical="center" wrapText="1" readingOrder="2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2" fontId="9" fillId="0" borderId="14" xfId="3" applyNumberFormat="1" applyFont="1" applyFill="1" applyBorder="1" applyAlignment="1" applyProtection="1">
      <alignment horizontal="center" vertical="center" wrapText="1" readingOrder="2"/>
      <protection locked="0"/>
    </xf>
    <xf numFmtId="2" fontId="9" fillId="0" borderId="14" xfId="0" applyNumberFormat="1" applyFont="1" applyBorder="1" applyAlignment="1" applyProtection="1">
      <alignment horizontal="center" vertical="center" wrapText="1" readingOrder="2"/>
      <protection locked="0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6"/>
  <sheetViews>
    <sheetView rightToLeft="1" tabSelected="1" topLeftCell="A44" zoomScaleNormal="100" workbookViewId="0">
      <selection activeCell="B68" sqref="B68"/>
    </sheetView>
  </sheetViews>
  <sheetFormatPr defaultColWidth="32.8984375" defaultRowHeight="15" x14ac:dyDescent="0.25"/>
  <cols>
    <col min="1" max="1" width="39.3984375" style="4" customWidth="1"/>
    <col min="2" max="2" width="30.3984375" style="4" customWidth="1"/>
    <col min="3" max="4" width="16.296875" style="4" customWidth="1"/>
    <col min="5" max="16384" width="32.8984375" style="4"/>
  </cols>
  <sheetData>
    <row r="1" spans="1:3" ht="15.6" thickBot="1" x14ac:dyDescent="0.3"/>
    <row r="2" spans="1:3" ht="25.35" customHeight="1" thickBot="1" x14ac:dyDescent="0.3">
      <c r="A2" s="26" t="s">
        <v>76</v>
      </c>
      <c r="B2" s="23" t="s">
        <v>77</v>
      </c>
      <c r="C2" s="5" t="s">
        <v>75</v>
      </c>
    </row>
    <row r="3" spans="1:3" ht="30.6" x14ac:dyDescent="0.25">
      <c r="A3" s="27" t="s">
        <v>36</v>
      </c>
      <c r="B3" s="40" t="s">
        <v>37</v>
      </c>
      <c r="C3" s="1">
        <v>0.1</v>
      </c>
    </row>
    <row r="4" spans="1:3" ht="21.6" customHeight="1" x14ac:dyDescent="0.25">
      <c r="A4" s="70" t="s">
        <v>38</v>
      </c>
      <c r="B4" s="41" t="s">
        <v>39</v>
      </c>
      <c r="C4" s="2">
        <v>0.1</v>
      </c>
    </row>
    <row r="5" spans="1:3" ht="21.6" customHeight="1" x14ac:dyDescent="0.25">
      <c r="A5" s="70"/>
      <c r="B5" s="41" t="s">
        <v>40</v>
      </c>
      <c r="C5" s="2">
        <v>0.1</v>
      </c>
    </row>
    <row r="6" spans="1:3" ht="21.6" customHeight="1" x14ac:dyDescent="0.25">
      <c r="A6" s="70"/>
      <c r="B6" s="41" t="s">
        <v>60</v>
      </c>
      <c r="C6" s="2">
        <v>0.2</v>
      </c>
    </row>
    <row r="7" spans="1:3" ht="15.6" x14ac:dyDescent="0.25">
      <c r="A7" s="28" t="s">
        <v>41</v>
      </c>
      <c r="B7" s="41" t="s">
        <v>61</v>
      </c>
      <c r="C7" s="2">
        <v>0.15</v>
      </c>
    </row>
    <row r="8" spans="1:3" ht="22.65" customHeight="1" x14ac:dyDescent="0.25">
      <c r="A8" s="71" t="s">
        <v>70</v>
      </c>
      <c r="B8" s="41" t="s">
        <v>42</v>
      </c>
      <c r="C8" s="72">
        <v>0.1</v>
      </c>
    </row>
    <row r="9" spans="1:3" ht="22.65" customHeight="1" x14ac:dyDescent="0.25">
      <c r="A9" s="71"/>
      <c r="B9" s="41" t="s">
        <v>43</v>
      </c>
      <c r="C9" s="72"/>
    </row>
    <row r="10" spans="1:3" ht="30.6" x14ac:dyDescent="0.25">
      <c r="A10" s="29" t="s">
        <v>44</v>
      </c>
      <c r="B10" s="41" t="s">
        <v>45</v>
      </c>
      <c r="C10" s="2">
        <v>0.15</v>
      </c>
    </row>
    <row r="11" spans="1:3" ht="21" customHeight="1" thickBot="1" x14ac:dyDescent="0.3">
      <c r="A11" s="30" t="s">
        <v>46</v>
      </c>
      <c r="B11" s="42" t="s">
        <v>47</v>
      </c>
      <c r="C11" s="3">
        <v>0.1</v>
      </c>
    </row>
    <row r="12" spans="1:3" ht="21" customHeight="1" thickBot="1" x14ac:dyDescent="0.3">
      <c r="A12" s="8"/>
      <c r="B12" s="25" t="s">
        <v>22</v>
      </c>
      <c r="C12" s="43">
        <f>SUM(C3:C11)</f>
        <v>1</v>
      </c>
    </row>
    <row r="13" spans="1:3" ht="16.2" thickBot="1" x14ac:dyDescent="0.3">
      <c r="C13" s="6"/>
    </row>
    <row r="14" spans="1:3" s="7" customFormat="1" ht="21" customHeight="1" thickBot="1" x14ac:dyDescent="0.3">
      <c r="A14" s="26" t="s">
        <v>49</v>
      </c>
      <c r="B14" s="23" t="s">
        <v>2</v>
      </c>
      <c r="C14" s="5" t="s">
        <v>75</v>
      </c>
    </row>
    <row r="15" spans="1:3" ht="30.6" thickBot="1" x14ac:dyDescent="0.3">
      <c r="A15" s="31" t="s">
        <v>63</v>
      </c>
      <c r="B15" s="84"/>
      <c r="C15" s="73"/>
    </row>
    <row r="16" spans="1:3" ht="21" customHeight="1" x14ac:dyDescent="0.25">
      <c r="A16" s="32" t="s">
        <v>64</v>
      </c>
      <c r="B16" s="86"/>
      <c r="C16" s="50">
        <v>0.6</v>
      </c>
    </row>
    <row r="17" spans="1:4" ht="21" customHeight="1" thickBot="1" x14ac:dyDescent="0.3">
      <c r="A17" s="33" t="s">
        <v>65</v>
      </c>
      <c r="B17" s="74"/>
      <c r="C17" s="51">
        <v>0.4</v>
      </c>
    </row>
    <row r="18" spans="1:4" ht="21" customHeight="1" thickBot="1" x14ac:dyDescent="0.3">
      <c r="A18" s="8"/>
      <c r="B18" s="25" t="s">
        <v>22</v>
      </c>
      <c r="C18" s="43">
        <f>SUM(C16:C17)</f>
        <v>1</v>
      </c>
    </row>
    <row r="19" spans="1:4" ht="15.6" thickBot="1" x14ac:dyDescent="0.3">
      <c r="A19" s="8"/>
    </row>
    <row r="20" spans="1:4" ht="21" customHeight="1" thickBot="1" x14ac:dyDescent="0.3">
      <c r="A20" s="34" t="s">
        <v>69</v>
      </c>
      <c r="B20" s="85" t="s">
        <v>2</v>
      </c>
      <c r="C20" s="5" t="s">
        <v>75</v>
      </c>
    </row>
    <row r="21" spans="1:4" ht="30" x14ac:dyDescent="0.25">
      <c r="A21" s="35" t="s">
        <v>74</v>
      </c>
      <c r="B21" s="75"/>
      <c r="C21" s="52">
        <v>0.4</v>
      </c>
    </row>
    <row r="22" spans="1:4" ht="21" customHeight="1" thickBot="1" x14ac:dyDescent="0.3">
      <c r="A22" s="36" t="s">
        <v>72</v>
      </c>
      <c r="B22" s="76"/>
      <c r="C22" s="51">
        <v>0.6</v>
      </c>
    </row>
    <row r="23" spans="1:4" ht="21" customHeight="1" thickBot="1" x14ac:dyDescent="0.3">
      <c r="B23" s="25" t="s">
        <v>22</v>
      </c>
      <c r="C23" s="43">
        <f>SUM(C21:C22)</f>
        <v>1</v>
      </c>
    </row>
    <row r="24" spans="1:4" ht="15.6" thickBot="1" x14ac:dyDescent="0.3"/>
    <row r="25" spans="1:4" ht="21" customHeight="1" thickBot="1" x14ac:dyDescent="0.3">
      <c r="A25" s="44" t="s">
        <v>48</v>
      </c>
      <c r="B25" s="53" t="s">
        <v>2</v>
      </c>
      <c r="C25" s="5" t="s">
        <v>75</v>
      </c>
    </row>
    <row r="26" spans="1:4" ht="21" customHeight="1" x14ac:dyDescent="0.25">
      <c r="A26" s="38" t="s">
        <v>52</v>
      </c>
      <c r="B26" s="75"/>
      <c r="C26" s="54">
        <v>0.05</v>
      </c>
      <c r="D26" s="46"/>
    </row>
    <row r="27" spans="1:4" ht="21" customHeight="1" x14ac:dyDescent="0.25">
      <c r="A27" s="32" t="s">
        <v>53</v>
      </c>
      <c r="B27" s="87"/>
      <c r="C27" s="55">
        <v>0.05</v>
      </c>
      <c r="D27" s="46"/>
    </row>
    <row r="28" spans="1:4" ht="21" customHeight="1" x14ac:dyDescent="0.25">
      <c r="A28" s="32" t="s">
        <v>54</v>
      </c>
      <c r="B28" s="87"/>
      <c r="C28" s="55">
        <v>0.15</v>
      </c>
      <c r="D28" s="46"/>
    </row>
    <row r="29" spans="1:4" ht="21" customHeight="1" x14ac:dyDescent="0.25">
      <c r="A29" s="32" t="s">
        <v>55</v>
      </c>
      <c r="B29" s="87"/>
      <c r="C29" s="55">
        <v>0.15</v>
      </c>
      <c r="D29" s="46"/>
    </row>
    <row r="30" spans="1:4" ht="21" customHeight="1" x14ac:dyDescent="0.25">
      <c r="A30" s="32" t="s">
        <v>56</v>
      </c>
      <c r="B30" s="87"/>
      <c r="C30" s="55">
        <v>0.1</v>
      </c>
      <c r="D30" s="46"/>
    </row>
    <row r="31" spans="1:4" ht="21" customHeight="1" x14ac:dyDescent="0.25">
      <c r="A31" s="32" t="s">
        <v>57</v>
      </c>
      <c r="B31" s="87"/>
      <c r="C31" s="55">
        <v>0.1</v>
      </c>
      <c r="D31" s="46"/>
    </row>
    <row r="32" spans="1:4" ht="21" customHeight="1" x14ac:dyDescent="0.25">
      <c r="A32" s="32" t="s">
        <v>58</v>
      </c>
      <c r="B32" s="87"/>
      <c r="C32" s="55">
        <v>0.1</v>
      </c>
      <c r="D32" s="46"/>
    </row>
    <row r="33" spans="1:4" ht="21" customHeight="1" x14ac:dyDescent="0.25">
      <c r="A33" s="32" t="s">
        <v>59</v>
      </c>
      <c r="B33" s="87"/>
      <c r="C33" s="55">
        <v>0.1</v>
      </c>
      <c r="D33" s="46"/>
    </row>
    <row r="34" spans="1:4" ht="21" customHeight="1" x14ac:dyDescent="0.25">
      <c r="A34" s="32" t="s">
        <v>62</v>
      </c>
      <c r="B34" s="87"/>
      <c r="C34" s="55">
        <v>0.05</v>
      </c>
      <c r="D34" s="46"/>
    </row>
    <row r="35" spans="1:4" ht="21" customHeight="1" x14ac:dyDescent="0.25">
      <c r="A35" s="32" t="s">
        <v>78</v>
      </c>
      <c r="B35" s="87"/>
      <c r="C35" s="55">
        <v>0.05</v>
      </c>
      <c r="D35" s="46"/>
    </row>
    <row r="36" spans="1:4" ht="21" customHeight="1" x14ac:dyDescent="0.25">
      <c r="A36" s="77" t="s">
        <v>71</v>
      </c>
      <c r="B36" s="87"/>
      <c r="C36" s="55">
        <v>0.05</v>
      </c>
      <c r="D36" s="46"/>
    </row>
    <row r="37" spans="1:4" ht="21" customHeight="1" thickBot="1" x14ac:dyDescent="0.3">
      <c r="A37" s="78" t="s">
        <v>79</v>
      </c>
      <c r="B37" s="76"/>
      <c r="C37" s="56">
        <v>0.05</v>
      </c>
      <c r="D37" s="46"/>
    </row>
    <row r="38" spans="1:4" ht="21" customHeight="1" thickBot="1" x14ac:dyDescent="0.3">
      <c r="A38" s="9"/>
      <c r="B38" s="45" t="s">
        <v>22</v>
      </c>
      <c r="C38" s="57">
        <f>SUM(C26:C37)</f>
        <v>1</v>
      </c>
    </row>
    <row r="39" spans="1:4" ht="15.6" thickBot="1" x14ac:dyDescent="0.3">
      <c r="A39" s="9"/>
      <c r="C39" s="10"/>
    </row>
    <row r="40" spans="1:4" ht="21" customHeight="1" thickBot="1" x14ac:dyDescent="0.3">
      <c r="A40" s="37" t="s">
        <v>50</v>
      </c>
      <c r="B40" s="85" t="s">
        <v>2</v>
      </c>
      <c r="C40" s="5" t="s">
        <v>75</v>
      </c>
    </row>
    <row r="41" spans="1:4" ht="21" customHeight="1" x14ac:dyDescent="0.25">
      <c r="A41" s="38" t="s">
        <v>67</v>
      </c>
      <c r="B41" s="75"/>
      <c r="C41" s="54">
        <v>0.15</v>
      </c>
      <c r="D41" s="46"/>
    </row>
    <row r="42" spans="1:4" ht="21" customHeight="1" x14ac:dyDescent="0.25">
      <c r="A42" s="32" t="s">
        <v>66</v>
      </c>
      <c r="B42" s="87"/>
      <c r="C42" s="55">
        <v>0.15</v>
      </c>
      <c r="D42" s="46"/>
    </row>
    <row r="43" spans="1:4" ht="21" customHeight="1" x14ac:dyDescent="0.25">
      <c r="A43" s="39" t="s">
        <v>51</v>
      </c>
      <c r="B43" s="87"/>
      <c r="C43" s="55">
        <v>0.3</v>
      </c>
      <c r="D43" s="46"/>
    </row>
    <row r="44" spans="1:4" ht="21" customHeight="1" x14ac:dyDescent="0.25">
      <c r="A44" s="32" t="s">
        <v>68</v>
      </c>
      <c r="B44" s="87"/>
      <c r="C44" s="55">
        <v>0.1</v>
      </c>
      <c r="D44" s="46"/>
    </row>
    <row r="45" spans="1:4" ht="21" customHeight="1" thickBot="1" x14ac:dyDescent="0.3">
      <c r="A45" s="33" t="s">
        <v>73</v>
      </c>
      <c r="B45" s="76"/>
      <c r="C45" s="56">
        <v>0.3</v>
      </c>
      <c r="D45" s="46"/>
    </row>
    <row r="46" spans="1:4" ht="21" customHeight="1" thickBot="1" x14ac:dyDescent="0.3">
      <c r="A46" s="8"/>
      <c r="B46" s="25" t="s">
        <v>22</v>
      </c>
      <c r="C46" s="57">
        <f>SUM(C41:C45)</f>
        <v>1</v>
      </c>
      <c r="D46" s="46"/>
    </row>
    <row r="47" spans="1:4" ht="21" customHeight="1" x14ac:dyDescent="0.25">
      <c r="A47" s="8"/>
      <c r="C47" s="11"/>
    </row>
    <row r="48" spans="1:4" ht="21" customHeight="1" thickBot="1" x14ac:dyDescent="0.3"/>
    <row r="49" spans="1:5" ht="21" customHeight="1" thickBot="1" x14ac:dyDescent="0.3">
      <c r="A49" s="59" t="s">
        <v>0</v>
      </c>
      <c r="B49" s="60"/>
      <c r="C49" s="61"/>
      <c r="D49" s="68" t="s">
        <v>75</v>
      </c>
    </row>
    <row r="50" spans="1:5" ht="21" customHeight="1" thickBot="1" x14ac:dyDescent="0.3">
      <c r="A50" s="12" t="s">
        <v>1</v>
      </c>
      <c r="B50" s="85" t="s">
        <v>2</v>
      </c>
      <c r="C50" s="5" t="s">
        <v>75</v>
      </c>
      <c r="D50" s="69"/>
    </row>
    <row r="51" spans="1:5" ht="21.6" customHeight="1" x14ac:dyDescent="0.25">
      <c r="A51" s="79" t="s">
        <v>3</v>
      </c>
      <c r="B51" s="20"/>
      <c r="C51" s="54">
        <v>0.22</v>
      </c>
      <c r="D51" s="65">
        <v>0.7</v>
      </c>
      <c r="E51" s="46"/>
    </row>
    <row r="52" spans="1:5" ht="30.9" customHeight="1" x14ac:dyDescent="0.25">
      <c r="A52" s="80" t="s">
        <v>4</v>
      </c>
      <c r="B52" s="22"/>
      <c r="C52" s="55">
        <v>0.05</v>
      </c>
      <c r="D52" s="66"/>
      <c r="E52" s="46"/>
    </row>
    <row r="53" spans="1:5" ht="21" customHeight="1" x14ac:dyDescent="0.25">
      <c r="A53" s="80" t="s">
        <v>5</v>
      </c>
      <c r="B53" s="22"/>
      <c r="C53" s="55">
        <v>0.05</v>
      </c>
      <c r="D53" s="66"/>
      <c r="E53" s="46"/>
    </row>
    <row r="54" spans="1:5" ht="21" customHeight="1" x14ac:dyDescent="0.25">
      <c r="A54" s="80" t="s">
        <v>6</v>
      </c>
      <c r="B54" s="22"/>
      <c r="C54" s="55">
        <v>0.05</v>
      </c>
      <c r="D54" s="66"/>
      <c r="E54" s="46"/>
    </row>
    <row r="55" spans="1:5" ht="21" customHeight="1" x14ac:dyDescent="0.25">
      <c r="A55" s="80" t="s">
        <v>7</v>
      </c>
      <c r="B55" s="22"/>
      <c r="C55" s="55">
        <v>0.05</v>
      </c>
      <c r="D55" s="66"/>
      <c r="E55" s="46"/>
    </row>
    <row r="56" spans="1:5" ht="21" customHeight="1" x14ac:dyDescent="0.25">
      <c r="A56" s="80" t="s">
        <v>8</v>
      </c>
      <c r="B56" s="22"/>
      <c r="C56" s="55">
        <v>0.03</v>
      </c>
      <c r="D56" s="66"/>
      <c r="E56" s="46"/>
    </row>
    <row r="57" spans="1:5" ht="21" customHeight="1" x14ac:dyDescent="0.25">
      <c r="A57" s="80" t="s">
        <v>9</v>
      </c>
      <c r="B57" s="22"/>
      <c r="C57" s="55">
        <v>0.05</v>
      </c>
      <c r="D57" s="66"/>
      <c r="E57" s="46"/>
    </row>
    <row r="58" spans="1:5" ht="21" customHeight="1" x14ac:dyDescent="0.25">
      <c r="A58" s="80" t="s">
        <v>10</v>
      </c>
      <c r="B58" s="22"/>
      <c r="C58" s="55">
        <v>0.05</v>
      </c>
      <c r="D58" s="66"/>
      <c r="E58" s="46"/>
    </row>
    <row r="59" spans="1:5" ht="21" customHeight="1" x14ac:dyDescent="0.25">
      <c r="A59" s="81" t="s">
        <v>11</v>
      </c>
      <c r="B59" s="22"/>
      <c r="C59" s="55">
        <v>0.05</v>
      </c>
      <c r="D59" s="66"/>
      <c r="E59" s="46"/>
    </row>
    <row r="60" spans="1:5" ht="21" customHeight="1" x14ac:dyDescent="0.25">
      <c r="A60" s="81" t="s">
        <v>12</v>
      </c>
      <c r="B60" s="22"/>
      <c r="C60" s="55">
        <v>0.03</v>
      </c>
      <c r="D60" s="66"/>
      <c r="E60" s="46"/>
    </row>
    <row r="61" spans="1:5" ht="21" customHeight="1" x14ac:dyDescent="0.25">
      <c r="A61" s="80" t="s">
        <v>13</v>
      </c>
      <c r="B61" s="22"/>
      <c r="C61" s="55">
        <v>0.03</v>
      </c>
      <c r="D61" s="66"/>
      <c r="E61" s="46"/>
    </row>
    <row r="62" spans="1:5" ht="21" customHeight="1" x14ac:dyDescent="0.25">
      <c r="A62" s="80" t="s">
        <v>14</v>
      </c>
      <c r="B62" s="22"/>
      <c r="C62" s="55">
        <v>0.03</v>
      </c>
      <c r="D62" s="66"/>
      <c r="E62" s="46"/>
    </row>
    <row r="63" spans="1:5" ht="21" customHeight="1" x14ac:dyDescent="0.25">
      <c r="A63" s="80" t="s">
        <v>15</v>
      </c>
      <c r="B63" s="22"/>
      <c r="C63" s="55">
        <v>0.03</v>
      </c>
      <c r="D63" s="66"/>
      <c r="E63" s="46"/>
    </row>
    <row r="64" spans="1:5" ht="21" customHeight="1" x14ac:dyDescent="0.25">
      <c r="A64" s="80" t="s">
        <v>16</v>
      </c>
      <c r="B64" s="22"/>
      <c r="C64" s="55">
        <v>0.03</v>
      </c>
      <c r="D64" s="66"/>
      <c r="E64" s="46"/>
    </row>
    <row r="65" spans="1:5" ht="21" customHeight="1" x14ac:dyDescent="0.25">
      <c r="A65" s="80" t="s">
        <v>17</v>
      </c>
      <c r="B65" s="22"/>
      <c r="C65" s="55">
        <v>0.03</v>
      </c>
      <c r="D65" s="66"/>
      <c r="E65" s="46"/>
    </row>
    <row r="66" spans="1:5" ht="21" customHeight="1" x14ac:dyDescent="0.25">
      <c r="A66" s="80" t="s">
        <v>18</v>
      </c>
      <c r="B66" s="22"/>
      <c r="C66" s="55">
        <v>0.03</v>
      </c>
      <c r="D66" s="66"/>
      <c r="E66" s="46"/>
    </row>
    <row r="67" spans="1:5" ht="21" customHeight="1" x14ac:dyDescent="0.25">
      <c r="A67" s="82" t="s">
        <v>19</v>
      </c>
      <c r="B67" s="22"/>
      <c r="C67" s="55">
        <v>0.08</v>
      </c>
      <c r="D67" s="66"/>
      <c r="E67" s="46"/>
    </row>
    <row r="68" spans="1:5" ht="21" customHeight="1" x14ac:dyDescent="0.25">
      <c r="A68" s="80" t="s">
        <v>20</v>
      </c>
      <c r="B68" s="22"/>
      <c r="C68" s="55">
        <v>0.06</v>
      </c>
      <c r="D68" s="66"/>
      <c r="E68" s="46"/>
    </row>
    <row r="69" spans="1:5" ht="21" customHeight="1" thickBot="1" x14ac:dyDescent="0.3">
      <c r="A69" s="83" t="s">
        <v>21</v>
      </c>
      <c r="B69" s="88"/>
      <c r="C69" s="56">
        <v>0.05</v>
      </c>
      <c r="D69" s="67"/>
      <c r="E69" s="46"/>
    </row>
    <row r="70" spans="1:5" ht="21" customHeight="1" thickBot="1" x14ac:dyDescent="0.3">
      <c r="A70" s="13"/>
      <c r="B70" s="24" t="s">
        <v>22</v>
      </c>
      <c r="C70" s="57">
        <f>SUM(C51:C69)</f>
        <v>1.0000000000000002</v>
      </c>
      <c r="E70" s="46"/>
    </row>
    <row r="71" spans="1:5" ht="21" customHeight="1" thickBot="1" x14ac:dyDescent="0.3">
      <c r="A71" s="13"/>
      <c r="B71" s="14"/>
      <c r="C71" s="15"/>
    </row>
    <row r="72" spans="1:5" ht="21" customHeight="1" thickBot="1" x14ac:dyDescent="0.3">
      <c r="A72" s="59" t="s">
        <v>23</v>
      </c>
      <c r="B72" s="60"/>
      <c r="C72" s="61"/>
    </row>
    <row r="73" spans="1:5" ht="21" customHeight="1" thickBot="1" x14ac:dyDescent="0.3">
      <c r="A73" s="16" t="s">
        <v>1</v>
      </c>
      <c r="B73" s="85" t="s">
        <v>2</v>
      </c>
      <c r="C73" s="5" t="s">
        <v>75</v>
      </c>
      <c r="D73" s="17" t="s">
        <v>75</v>
      </c>
    </row>
    <row r="74" spans="1:5" ht="21" customHeight="1" x14ac:dyDescent="0.25">
      <c r="A74" s="18" t="s">
        <v>24</v>
      </c>
      <c r="B74" s="20"/>
      <c r="C74" s="47">
        <v>0.2</v>
      </c>
      <c r="D74" s="62">
        <v>0.3</v>
      </c>
      <c r="E74" s="46"/>
    </row>
    <row r="75" spans="1:5" ht="21" customHeight="1" x14ac:dyDescent="0.25">
      <c r="A75" s="18" t="s">
        <v>25</v>
      </c>
      <c r="B75" s="21"/>
      <c r="C75" s="48">
        <v>0.1</v>
      </c>
      <c r="D75" s="63"/>
      <c r="E75" s="46"/>
    </row>
    <row r="76" spans="1:5" ht="21" customHeight="1" x14ac:dyDescent="0.25">
      <c r="A76" s="18" t="s">
        <v>26</v>
      </c>
      <c r="B76" s="21"/>
      <c r="C76" s="48">
        <v>0.08</v>
      </c>
      <c r="D76" s="63"/>
      <c r="E76" s="46"/>
    </row>
    <row r="77" spans="1:5" ht="21" customHeight="1" x14ac:dyDescent="0.25">
      <c r="A77" s="18" t="s">
        <v>27</v>
      </c>
      <c r="B77" s="21"/>
      <c r="C77" s="48">
        <v>0.08</v>
      </c>
      <c r="D77" s="63"/>
      <c r="E77" s="46"/>
    </row>
    <row r="78" spans="1:5" ht="21" customHeight="1" x14ac:dyDescent="0.25">
      <c r="A78" s="18" t="s">
        <v>28</v>
      </c>
      <c r="B78" s="21"/>
      <c r="C78" s="48">
        <v>0.1</v>
      </c>
      <c r="D78" s="63"/>
      <c r="E78" s="46"/>
    </row>
    <row r="79" spans="1:5" ht="21" customHeight="1" x14ac:dyDescent="0.25">
      <c r="A79" s="18" t="s">
        <v>29</v>
      </c>
      <c r="B79" s="21"/>
      <c r="C79" s="48">
        <v>0.1</v>
      </c>
      <c r="D79" s="63"/>
      <c r="E79" s="46"/>
    </row>
    <row r="80" spans="1:5" ht="30" x14ac:dyDescent="0.25">
      <c r="A80" s="18" t="s">
        <v>30</v>
      </c>
      <c r="B80" s="21"/>
      <c r="C80" s="48">
        <v>0.03</v>
      </c>
      <c r="D80" s="63"/>
      <c r="E80" s="46"/>
    </row>
    <row r="81" spans="1:5" ht="30" x14ac:dyDescent="0.25">
      <c r="A81" s="19" t="s">
        <v>31</v>
      </c>
      <c r="B81" s="22"/>
      <c r="C81" s="48">
        <v>0.03</v>
      </c>
      <c r="D81" s="63"/>
      <c r="E81" s="46"/>
    </row>
    <row r="82" spans="1:5" ht="21" customHeight="1" x14ac:dyDescent="0.25">
      <c r="A82" s="19" t="s">
        <v>32</v>
      </c>
      <c r="B82" s="22"/>
      <c r="C82" s="48">
        <v>0.1</v>
      </c>
      <c r="D82" s="63"/>
      <c r="E82" s="46"/>
    </row>
    <row r="83" spans="1:5" ht="21" customHeight="1" x14ac:dyDescent="0.25">
      <c r="A83" s="19" t="s">
        <v>33</v>
      </c>
      <c r="B83" s="22"/>
      <c r="C83" s="48">
        <v>0.1</v>
      </c>
      <c r="D83" s="63"/>
      <c r="E83" s="46"/>
    </row>
    <row r="84" spans="1:5" ht="21" customHeight="1" x14ac:dyDescent="0.25">
      <c r="A84" s="19" t="s">
        <v>34</v>
      </c>
      <c r="B84" s="22"/>
      <c r="C84" s="48">
        <v>0.04</v>
      </c>
      <c r="D84" s="63"/>
      <c r="E84" s="46"/>
    </row>
    <row r="85" spans="1:5" ht="21" customHeight="1" thickBot="1" x14ac:dyDescent="0.3">
      <c r="A85" s="19" t="s">
        <v>35</v>
      </c>
      <c r="B85" s="89"/>
      <c r="C85" s="49">
        <v>0.04</v>
      </c>
      <c r="D85" s="64"/>
      <c r="E85" s="46"/>
    </row>
    <row r="86" spans="1:5" ht="21" customHeight="1" thickBot="1" x14ac:dyDescent="0.3">
      <c r="A86" s="13"/>
      <c r="B86" s="25" t="s">
        <v>22</v>
      </c>
      <c r="C86" s="58">
        <f>SUM(C74:C85)</f>
        <v>1</v>
      </c>
    </row>
  </sheetData>
  <sheetProtection algorithmName="SHA-512" hashValue="0iN2BK2zJ2uoVKae4kSvgbgEP7xudAl2ieaErgYmC1t4FJ4lkGzHFipqKOEE549DoId8rsTheNQ7GFUgLYq1aw==" saltValue="LWs6t9BnnFdxjzP3i7UG/A==" spinCount="100000" sheet="1" objects="1" scenarios="1" selectLockedCells="1"/>
  <mergeCells count="8">
    <mergeCell ref="A72:C72"/>
    <mergeCell ref="D74:D85"/>
    <mergeCell ref="D51:D69"/>
    <mergeCell ref="D49:D50"/>
    <mergeCell ref="A4:A6"/>
    <mergeCell ref="A8:A9"/>
    <mergeCell ref="C8:C9"/>
    <mergeCell ref="A49:C49"/>
  </mergeCells>
  <conditionalFormatting sqref="B51:B69 B74:B85">
    <cfRule type="cellIs" dxfId="0" priority="1" operator="equal">
      <formula>0</formula>
    </cfRule>
  </conditionalFormatting>
  <pageMargins left="0.7" right="0.7" top="0.75" bottom="0.75" header="0.3" footer="0.3"/>
  <pageSetup paperSize="9" scale="78" fitToHeight="0" orientation="portrait" r:id="rId1"/>
</worksheet>
</file>

<file path=docMetadata/LabelInfo.xml><?xml version="1.0" encoding="utf-8"?>
<clbl:labelList xmlns:clbl="http://schemas.microsoft.com/office/2020/mipLabelMetadata">
  <clbl:label id="{61234e14-5b87-4b67-ac19-8feaa8ba8f12}" enabled="0" method="" siteId="{61234e14-5b87-4b67-ac19-8feaa8ba8f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אפרת בודנר</dc:creator>
  <cp:lastModifiedBy>דוד שוורץ</cp:lastModifiedBy>
  <cp:lastPrinted>2026-03-29T05:58:21Z</cp:lastPrinted>
  <dcterms:created xsi:type="dcterms:W3CDTF">2026-02-18T13:30:39Z</dcterms:created>
  <dcterms:modified xsi:type="dcterms:W3CDTF">2026-06-02T15:34:39Z</dcterms:modified>
</cp:coreProperties>
</file>