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osi\$Lotus\Notes\אישי\יוסי\"/>
    </mc:Choice>
  </mc:AlternateContent>
  <workbookProtection workbookAlgorithmName="SHA-512" workbookHashValue="B7F90gj+SG/pt2ydZw0nkv/5mmI3WYGDTabM+tni79k0LDndpTIrXExOC1MNvN2lFO0zlygbxORgP7lHiVsAfg==" workbookSaltValue="ONWS7JlTtX1B86tC4HvAJA==" workbookSpinCount="100000" lockStructure="1"/>
  <bookViews>
    <workbookView xWindow="480" yWindow="120" windowWidth="11475" windowHeight="10230" activeTab="3"/>
  </bookViews>
  <sheets>
    <sheet name="רהוט לפי מיקום וייעוד החדרים" sheetId="1" r:id="rId1"/>
    <sheet name="הצעת מחיר רהוט רמת מחיר נמוכה" sheetId="2" r:id="rId2"/>
    <sheet name="הצעת מחיר רהוט רמת מחיר בינונית" sheetId="3" r:id="rId3"/>
    <sheet name="הצעת מחיר רהוט רמת מחיר גבוהה" sheetId="6" r:id="rId4"/>
  </sheets>
  <definedNames>
    <definedName name="Print_Area" localSheetId="0">'רהוט לפי מיקום וייעוד החדרים'!$A$1:$H$138</definedName>
    <definedName name="Print_Titles" localSheetId="0">'רהוט לפי מיקום וייעוד החדרים'!$1:$2</definedName>
    <definedName name="_xlnm.Print_Area" localSheetId="2">'הצעת מחיר רהוט רמת מחיר בינונית'!$A$2:$J$74</definedName>
    <definedName name="_xlnm.Print_Area" localSheetId="3">'הצעת מחיר רהוט רמת מחיר גבוהה'!$A$2:$J$74</definedName>
    <definedName name="_xlnm.Print_Area" localSheetId="1">'הצעת מחיר רהוט רמת מחיר נמוכה'!$A$2:$J$74</definedName>
    <definedName name="_xlnm.Print_Area" localSheetId="0">'רהוט לפי מיקום וייעוד החדרים'!$A$1:$H$138</definedName>
    <definedName name="_xlnm.Print_Titles" localSheetId="2">'הצעת מחיר רהוט רמת מחיר בינונית'!$2:$2</definedName>
    <definedName name="_xlnm.Print_Titles" localSheetId="3">'הצעת מחיר רהוט רמת מחיר גבוהה'!$2:$2</definedName>
    <definedName name="_xlnm.Print_Titles" localSheetId="1">'הצעת מחיר רהוט רמת מחיר נמוכה'!$2:$2</definedName>
    <definedName name="_xlnm.Print_Titles" localSheetId="0">'רהוט לפי מיקום וייעוד החדרים'!$1:$2</definedName>
  </definedNames>
  <calcPr calcId="152511"/>
</workbook>
</file>

<file path=xl/calcChain.xml><?xml version="1.0" encoding="utf-8"?>
<calcChain xmlns="http://schemas.openxmlformats.org/spreadsheetml/2006/main">
  <c r="I73" i="6" l="1"/>
  <c r="I72" i="6"/>
  <c r="I71" i="6"/>
  <c r="I70" i="6"/>
  <c r="I65" i="6"/>
  <c r="I64" i="6"/>
  <c r="I63" i="6"/>
  <c r="I62" i="6"/>
  <c r="I61" i="6"/>
  <c r="I57" i="6"/>
  <c r="I56" i="6"/>
  <c r="I55" i="6"/>
  <c r="I51" i="6"/>
  <c r="I50" i="6"/>
  <c r="I49" i="6"/>
  <c r="I48" i="6"/>
  <c r="I47" i="6"/>
  <c r="I46" i="6"/>
  <c r="I45" i="6"/>
  <c r="I40" i="6"/>
  <c r="I39" i="6"/>
  <c r="I38" i="6"/>
  <c r="I37" i="6"/>
  <c r="I36" i="6"/>
  <c r="I35" i="6"/>
  <c r="I34" i="6"/>
  <c r="I33" i="6"/>
  <c r="I32" i="6"/>
  <c r="I31" i="6"/>
  <c r="I30" i="6"/>
  <c r="I29" i="6"/>
  <c r="I25" i="6"/>
  <c r="I24" i="6"/>
  <c r="I23" i="6"/>
  <c r="I22" i="6"/>
  <c r="I21" i="6"/>
  <c r="I16" i="6"/>
  <c r="I15" i="6"/>
  <c r="I14" i="6"/>
  <c r="I13" i="6"/>
  <c r="I12" i="6"/>
  <c r="I11" i="6"/>
  <c r="I10" i="6"/>
  <c r="I9" i="6"/>
  <c r="I8" i="6"/>
  <c r="I7" i="6"/>
  <c r="I6" i="6"/>
  <c r="I5" i="6"/>
  <c r="I73" i="3"/>
  <c r="I72" i="3"/>
  <c r="I71" i="3"/>
  <c r="I70" i="3"/>
  <c r="I65" i="3"/>
  <c r="I64" i="3"/>
  <c r="I63" i="3"/>
  <c r="I62" i="3"/>
  <c r="I61" i="3"/>
  <c r="I57" i="3"/>
  <c r="I56" i="3"/>
  <c r="I55" i="3"/>
  <c r="I51" i="3"/>
  <c r="I50" i="3"/>
  <c r="I49" i="3"/>
  <c r="I48" i="3"/>
  <c r="I47" i="3"/>
  <c r="I46" i="3"/>
  <c r="I45" i="3"/>
  <c r="I40" i="3"/>
  <c r="I39" i="3"/>
  <c r="I38" i="3"/>
  <c r="I37" i="3"/>
  <c r="I36" i="3"/>
  <c r="I35" i="3"/>
  <c r="I34" i="3"/>
  <c r="I33" i="3"/>
  <c r="I32" i="3"/>
  <c r="I31" i="3"/>
  <c r="I30" i="3"/>
  <c r="I29" i="3"/>
  <c r="I25" i="3"/>
  <c r="I24" i="3"/>
  <c r="I23" i="3"/>
  <c r="I22" i="3"/>
  <c r="I21" i="3"/>
  <c r="I16" i="3"/>
  <c r="I15" i="3"/>
  <c r="I14" i="3"/>
  <c r="I13" i="3"/>
  <c r="I12" i="3"/>
  <c r="I11" i="3"/>
  <c r="I10" i="3"/>
  <c r="I9" i="3"/>
  <c r="I8" i="3"/>
  <c r="I7" i="3"/>
  <c r="I6" i="3"/>
  <c r="I5" i="3"/>
  <c r="I73" i="2"/>
  <c r="I72" i="2"/>
  <c r="I71" i="2"/>
  <c r="I70" i="2"/>
  <c r="I65" i="2"/>
  <c r="I64" i="2"/>
  <c r="I63" i="2"/>
  <c r="I62" i="2"/>
  <c r="I61" i="2"/>
  <c r="I57" i="2"/>
  <c r="I56" i="2"/>
  <c r="I55" i="2"/>
  <c r="I51" i="2"/>
  <c r="I50" i="2"/>
  <c r="I49" i="2"/>
  <c r="I48" i="2"/>
  <c r="I47" i="2"/>
  <c r="I46" i="2"/>
  <c r="I45" i="2"/>
  <c r="I40" i="2"/>
  <c r="I39" i="2"/>
  <c r="I38" i="2"/>
  <c r="I37" i="2"/>
  <c r="I36" i="2"/>
  <c r="I35" i="2"/>
  <c r="I34" i="2"/>
  <c r="I33" i="2"/>
  <c r="I32" i="2"/>
  <c r="I31" i="2"/>
  <c r="I30" i="2"/>
  <c r="I29" i="2"/>
  <c r="I25" i="2"/>
  <c r="I24" i="2"/>
  <c r="I23" i="2"/>
  <c r="I22" i="2"/>
  <c r="I21" i="2"/>
  <c r="I6" i="2"/>
  <c r="I7" i="2"/>
  <c r="I8" i="2"/>
  <c r="I9" i="2"/>
  <c r="I10" i="2"/>
  <c r="I11" i="2"/>
  <c r="I12" i="2"/>
  <c r="I13" i="2"/>
  <c r="I14" i="2"/>
  <c r="I15" i="2"/>
  <c r="I16" i="2"/>
  <c r="I5" i="2"/>
  <c r="I41" i="2" l="1"/>
  <c r="I41" i="3"/>
  <c r="I52" i="3"/>
  <c r="I58" i="3" s="1"/>
  <c r="I66" i="3" s="1"/>
  <c r="I74" i="3" s="1"/>
  <c r="I52" i="2"/>
  <c r="I58" i="2" s="1"/>
  <c r="I66" i="2" s="1"/>
  <c r="I74" i="2" s="1"/>
  <c r="I41" i="6"/>
  <c r="I18" i="2"/>
  <c r="I26" i="2" s="1"/>
  <c r="I18" i="6"/>
  <c r="I26" i="6" s="1"/>
  <c r="I18" i="3"/>
  <c r="I26" i="3" s="1"/>
  <c r="I52" i="6"/>
  <c r="I58" i="6" s="1"/>
  <c r="I66" i="6" s="1"/>
  <c r="I74" i="6" s="1"/>
</calcChain>
</file>

<file path=xl/sharedStrings.xml><?xml version="1.0" encoding="utf-8"?>
<sst xmlns="http://schemas.openxmlformats.org/spreadsheetml/2006/main" count="1325" uniqueCount="299">
  <si>
    <t>פרופ' יהודה לינדל - מנהל המרכז</t>
  </si>
  <si>
    <t>שם משתמש בחדר</t>
  </si>
  <si>
    <t>שם הפריט</t>
  </si>
  <si>
    <t>סימונו בתכנית</t>
  </si>
  <si>
    <t>כמות הפריט בחדר</t>
  </si>
  <si>
    <t>ייעוד הפריט</t>
  </si>
  <si>
    <t>הערות</t>
  </si>
  <si>
    <t>שולחן כתיבה</t>
  </si>
  <si>
    <t>שלוחת מחשב</t>
  </si>
  <si>
    <t>שולחן ישיבות</t>
  </si>
  <si>
    <t>ארון נמוך</t>
  </si>
  <si>
    <t>שידת מדפים עצמאית</t>
  </si>
  <si>
    <t>ארון אחסנה נמוך</t>
  </si>
  <si>
    <t>מדף תלוי לספרים</t>
  </si>
  <si>
    <t>מרכזת - יונית הומבורגר</t>
  </si>
  <si>
    <t>230*80*75 'ג</t>
  </si>
  <si>
    <t>שולחן מנהלים</t>
  </si>
  <si>
    <t xml:space="preserve">שלוחה בהמשך לשולחן עם אביזר תקשורת וחשמל </t>
  </si>
  <si>
    <t>עם אביזר תקשורת וחשמל</t>
  </si>
  <si>
    <t>120*70*75 'ג</t>
  </si>
  <si>
    <t>180*90*75 'ג</t>
  </si>
  <si>
    <t>250*40*140 'ג</t>
  </si>
  <si>
    <t>50*50*70 'ג</t>
  </si>
  <si>
    <t>שולחן ישיבות ל- 6 איש</t>
  </si>
  <si>
    <t>אחסנה</t>
  </si>
  <si>
    <t>עם אביזר תקשורת וחשמל - שולחן נפרד</t>
  </si>
  <si>
    <t>חצי מאורכו סגור בדלתות וחצי פתוח לספרים</t>
  </si>
  <si>
    <t>170*70*75 'ג</t>
  </si>
  <si>
    <t>100*50*75 'ג</t>
  </si>
  <si>
    <t>268*40*90 'ג</t>
  </si>
  <si>
    <t>120*30*4</t>
  </si>
  <si>
    <t xml:space="preserve">שולחן כתיבה למרכזת </t>
  </si>
  <si>
    <t xml:space="preserve">השלוחה בהמשך לשולחן </t>
  </si>
  <si>
    <t>ספרים בלבד</t>
  </si>
  <si>
    <t>חוקר</t>
  </si>
  <si>
    <t>278*40*90 'ג</t>
  </si>
  <si>
    <t>80*40*90 'ג</t>
  </si>
  <si>
    <t>שולחן כתיבה לחוקר</t>
  </si>
  <si>
    <t>חצי מאורכו סגור בדלתות וחצי פתוח עם מדפים לספרים</t>
  </si>
  <si>
    <t>שיטת תלייה חזקה במיוחד - למניעת התמוטטות</t>
  </si>
  <si>
    <t>פוסט -דוקטורנטים</t>
  </si>
  <si>
    <t>300*70*75 'ג</t>
  </si>
  <si>
    <t>250*40*90 'ג</t>
  </si>
  <si>
    <t>200*30*4</t>
  </si>
  <si>
    <t>שולחן ארוך עבור 2 חוקרים</t>
  </si>
  <si>
    <t>השלוחה בהמשך לשולחן</t>
  </si>
  <si>
    <t>ארון מדפים גבוה</t>
  </si>
  <si>
    <t>160*40*205 'ג</t>
  </si>
  <si>
    <t>סגור בדלתות בחלקו התחתון ופתוח בחלקו העליון</t>
  </si>
  <si>
    <t>חוקר אורח</t>
  </si>
  <si>
    <t>160*70*75 'ג</t>
  </si>
  <si>
    <t>85*50*75 'ג</t>
  </si>
  <si>
    <t>230*40*90 'ג</t>
  </si>
  <si>
    <t>100*30*4</t>
  </si>
  <si>
    <t>שולחן כתיבה לחוקר אורח</t>
  </si>
  <si>
    <t>לספרים בלבד</t>
  </si>
  <si>
    <t>270*40*90 'ג</t>
  </si>
  <si>
    <t>שולחן כתיבה למנהל תכנה</t>
  </si>
  <si>
    <t>140*65*75 'ג</t>
  </si>
  <si>
    <t>280*40</t>
  </si>
  <si>
    <t>שולחנות כתיבה למהנדסי תכנה</t>
  </si>
  <si>
    <t>הפרדה בין טורי העמדות</t>
  </si>
  <si>
    <t>מחיצה להפרדה בין טורי עמדות</t>
  </si>
  <si>
    <t>מחיצת עץ או חומר אחר</t>
  </si>
  <si>
    <t>ארון אחסנה גבוה</t>
  </si>
  <si>
    <t>ארגז מגירות עם כרית לישיבה</t>
  </si>
  <si>
    <t>200*70*75 'ג</t>
  </si>
  <si>
    <t>235*40*90 'ג</t>
  </si>
  <si>
    <t>120*40*205</t>
  </si>
  <si>
    <t>130*30*4</t>
  </si>
  <si>
    <t>180*30*4</t>
  </si>
  <si>
    <t>שולחן לשני מהנדסי תכנה</t>
  </si>
  <si>
    <t>ארון לאחסנה ולתיקים</t>
  </si>
  <si>
    <t>מחיצה להפרדה בין טורי העמדות</t>
  </si>
  <si>
    <t>120*65*75 'ג</t>
  </si>
  <si>
    <t>360*40</t>
  </si>
  <si>
    <t>360*40*90 'ג</t>
  </si>
  <si>
    <t>300*40*205 'ג</t>
  </si>
  <si>
    <t>שולחנות כתיבה למסטרנטים</t>
  </si>
  <si>
    <t>דוקטורנטים</t>
  </si>
  <si>
    <t>210*70*75 'ג</t>
  </si>
  <si>
    <t>60*50*75 'ג</t>
  </si>
  <si>
    <t>130*6*170 'ג</t>
  </si>
  <si>
    <t>שולחנות כתיבה לדוקטורנטים</t>
  </si>
  <si>
    <t>הפרדה בין העמדות</t>
  </si>
  <si>
    <t>לוח מחיק משני צידי המחיצה</t>
  </si>
  <si>
    <t xml:space="preserve">שולחן כתיבה </t>
  </si>
  <si>
    <t>שולחן כתיבה לדוקטורנטים</t>
  </si>
  <si>
    <t>90*50*75 'ג</t>
  </si>
  <si>
    <t>240*40*90 'ג</t>
  </si>
  <si>
    <t>סגן מנהל מרכז</t>
  </si>
  <si>
    <t>210*80*75 'ג</t>
  </si>
  <si>
    <t>310*40*90 'ג</t>
  </si>
  <si>
    <t>שלוחה בהמשך לשולחן עם אביזר חשמל ותקשורת</t>
  </si>
  <si>
    <t>שולחן ישיבות ל- 4 איש</t>
  </si>
  <si>
    <t>עם אביזר חשמל ותקשורת - שולחן נפרד</t>
  </si>
  <si>
    <t>חדר ישיבות</t>
  </si>
  <si>
    <t>שולחן ישיבות יוקרתי</t>
  </si>
  <si>
    <t>350*140*75 'ג</t>
  </si>
  <si>
    <t>75*40*250 'ג</t>
  </si>
  <si>
    <t>75*40*90 'ג</t>
  </si>
  <si>
    <t>שולחן ישיבות ל- 14 איש</t>
  </si>
  <si>
    <t>לובי מרכזי</t>
  </si>
  <si>
    <t>פינת מזכירה</t>
  </si>
  <si>
    <t>מחיצת זכוכית גבוהה</t>
  </si>
  <si>
    <t>90*50*75</t>
  </si>
  <si>
    <t>150*40*265 'ג</t>
  </si>
  <si>
    <t>180*170 'ג</t>
  </si>
  <si>
    <t>שולחן כתיבה למזכירה</t>
  </si>
  <si>
    <t>לבחירה - מחיצת עץ או חומר אחר</t>
  </si>
  <si>
    <t>כללי</t>
  </si>
  <si>
    <t>שולחן ארוח נמוך</t>
  </si>
  <si>
    <t>40*40*265</t>
  </si>
  <si>
    <t>שולחן ארוח</t>
  </si>
  <si>
    <t>מדפים פתוחים לספרים</t>
  </si>
  <si>
    <t>בניין ננו-טכנולוגיה - 206 - אגף B - קומה 5 - מרכז סייבר - רשימת פרטי רהוט מוזמן למכרז לפי מיקום וייעוד החדרים</t>
  </si>
  <si>
    <t>השידה עצמאית על גלגלים, ממוקמת מתחת לשולחן</t>
  </si>
  <si>
    <t>מנהל מחקר</t>
  </si>
  <si>
    <t>שולחן כתיבה למנהל מחקר</t>
  </si>
  <si>
    <t>מהנדסי תכנה</t>
  </si>
  <si>
    <t>מחיצה בין שולחנות בגובה 1.70 מ'</t>
  </si>
  <si>
    <t>מס' סעיף</t>
  </si>
  <si>
    <t>שם הפרק: שולחנות</t>
  </si>
  <si>
    <t>סימון בתכנית</t>
  </si>
  <si>
    <t>מס' החדר בו ממוקם הפריט</t>
  </si>
  <si>
    <t>יח'</t>
  </si>
  <si>
    <t>כמות</t>
  </si>
  <si>
    <t>מחיר יחידה</t>
  </si>
  <si>
    <t xml:space="preserve">סה"כ </t>
  </si>
  <si>
    <t>שולחן ארוך</t>
  </si>
  <si>
    <t>שולחן כתיבה ארוך</t>
  </si>
  <si>
    <t>שולחן ארוח בלובי</t>
  </si>
  <si>
    <t>11,12</t>
  </si>
  <si>
    <t>13,8,6,5,3,2</t>
  </si>
  <si>
    <t>7+ מזכירה בלובי</t>
  </si>
  <si>
    <t>לובי</t>
  </si>
  <si>
    <t>שלוחת מחשב רחבה</t>
  </si>
  <si>
    <t>12,11</t>
  </si>
  <si>
    <t>8,7</t>
  </si>
  <si>
    <t>מזכירה, 14,13</t>
  </si>
  <si>
    <t>6,5,3,2</t>
  </si>
  <si>
    <t>בחדר 14 עם מדף נשלף למקלדת</t>
  </si>
  <si>
    <t>עם מדף נשלף למקלדת</t>
  </si>
  <si>
    <t>שם הפרק: ארונות נמוכים עם מדפים לאחסנה ולתיקים</t>
  </si>
  <si>
    <t>ארון נמוך - חצי מאורכו סגור בדלתות וחצי פתוח לספרים</t>
  </si>
  <si>
    <t>36*40*90 'ג</t>
  </si>
  <si>
    <t>5,4</t>
  </si>
  <si>
    <t>שם הפרק: ארונות גבוהים עם מדפים לאחסנה ולתיקים</t>
  </si>
  <si>
    <t>ארון מדפים פתוח</t>
  </si>
  <si>
    <t>ארון גבוה - סגור</t>
  </si>
  <si>
    <t>40*40*265 'ג</t>
  </si>
  <si>
    <t>160*40*265 'ג</t>
  </si>
  <si>
    <t>מזכירה - לובי מרכזי</t>
  </si>
  <si>
    <t>שידת מדפים</t>
  </si>
  <si>
    <t>ארוניות מגירות עם כרית ישיבה</t>
  </si>
  <si>
    <t>ארוניות מגירות</t>
  </si>
  <si>
    <t>45*50*45 'ג</t>
  </si>
  <si>
    <t>45*50*70 'ג</t>
  </si>
  <si>
    <t>12,11,9</t>
  </si>
  <si>
    <t>מזכירה, 14,13,10,8,7,6,5,4,3,2,1</t>
  </si>
  <si>
    <t>מדפים תלויים לספרים בלבד</t>
  </si>
  <si>
    <t>שם הפרק: מדפים תלויים</t>
  </si>
  <si>
    <t>14,13,5,3,2</t>
  </si>
  <si>
    <t>שם הפרק: מחיצות בין שולחנות</t>
  </si>
  <si>
    <t>מחיצת הפרדה בין טורי עמדות</t>
  </si>
  <si>
    <t>מחיצת הפרדה בין עמדות עבודה</t>
  </si>
  <si>
    <t>מחיצת הפרדה בין המזכירה ללובי המרכזי</t>
  </si>
  <si>
    <t>280*40*2</t>
  </si>
  <si>
    <t>360*40*2</t>
  </si>
  <si>
    <t xml:space="preserve">מספר החדר </t>
  </si>
  <si>
    <t>בניין ננו-טכנולוגיה - 206 - אגף B - קומה 5 - מרכז סייבר - רשימת פרטי רהוט מוזמן למכרז לפי פרטי ריהוט - כתב כמויות</t>
  </si>
  <si>
    <t>שם הפרק: שלוחות מחשב</t>
  </si>
  <si>
    <t>שם הפרק: ארוניות מגירות ניידות</t>
  </si>
  <si>
    <t>סימון ראשי לפריט: 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</si>
  <si>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</si>
  <si>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</si>
  <si>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</si>
  <si>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</si>
  <si>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</si>
  <si>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</si>
  <si>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</si>
  <si>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</si>
  <si>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</si>
  <si>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</si>
  <si>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</si>
  <si>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</si>
  <si>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</si>
  <si>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קוטר 50</t>
  </si>
  <si>
    <t>מידות הפריט (בס"מ)</t>
  </si>
  <si>
    <t>סימון ראשי לפריט: B</t>
  </si>
  <si>
    <t>B1</t>
  </si>
  <si>
    <t>B2</t>
  </si>
  <si>
    <t>B3</t>
  </si>
  <si>
    <t>B4</t>
  </si>
  <si>
    <t>B5</t>
  </si>
  <si>
    <t>סימון ראשי לפריט: C,D</t>
  </si>
  <si>
    <t>C1</t>
  </si>
  <si>
    <t>D1</t>
  </si>
  <si>
    <t>D2</t>
  </si>
  <si>
    <t>D3</t>
  </si>
  <si>
    <t>C2</t>
  </si>
  <si>
    <t>D4</t>
  </si>
  <si>
    <t>D5</t>
  </si>
  <si>
    <t>D6</t>
  </si>
  <si>
    <t>D7</t>
  </si>
  <si>
    <t>C3</t>
  </si>
  <si>
    <t>D8</t>
  </si>
  <si>
    <t>C4</t>
  </si>
  <si>
    <t>סימון ראשי לפריט: E,F</t>
  </si>
  <si>
    <t>E1</t>
  </si>
  <si>
    <t>F1</t>
  </si>
  <si>
    <t>F2</t>
  </si>
  <si>
    <t>F3</t>
  </si>
  <si>
    <t>F4</t>
  </si>
  <si>
    <t>F5</t>
  </si>
  <si>
    <t>F6</t>
  </si>
  <si>
    <t>200*40*205 'ג</t>
  </si>
  <si>
    <t>סימון ראשי לפריט: G,H,I</t>
  </si>
  <si>
    <t>G1</t>
  </si>
  <si>
    <t>H1</t>
  </si>
  <si>
    <r>
      <rPr>
        <sz val="16"/>
        <color theme="1"/>
        <rFont val="Times New Roman"/>
        <family val="1"/>
        <scheme val="major"/>
      </rPr>
      <t>I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</si>
  <si>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</si>
  <si>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2</t>
    </r>
  </si>
  <si>
    <t>סימון ראשי לפריט: J</t>
  </si>
  <si>
    <t>J1</t>
  </si>
  <si>
    <t>J2</t>
  </si>
  <si>
    <t>J3</t>
  </si>
  <si>
    <t>J4</t>
  </si>
  <si>
    <t>J5</t>
  </si>
  <si>
    <t>12,11,8,7</t>
  </si>
  <si>
    <t>סימון ראשי לפריט: K,L,M</t>
  </si>
  <si>
    <t>K1</t>
  </si>
  <si>
    <t>K2</t>
  </si>
  <si>
    <t>L1</t>
  </si>
  <si>
    <t>M1</t>
  </si>
  <si>
    <t>מסטרנטים + עמדות חמות</t>
  </si>
  <si>
    <r>
      <t xml:space="preserve">מחיצה בין שולחנות בגובה 1.70 </t>
    </r>
    <r>
      <rPr>
        <sz val="14"/>
        <rFont val="Times New Roman"/>
        <family val="1"/>
        <scheme val="major"/>
      </rPr>
      <t>מ'</t>
    </r>
  </si>
  <si>
    <r>
      <t xml:space="preserve">ארון </t>
    </r>
    <r>
      <rPr>
        <sz val="14"/>
        <rFont val="Times New Roman"/>
        <family val="1"/>
        <scheme val="major"/>
      </rPr>
      <t>ספריה פ</t>
    </r>
    <r>
      <rPr>
        <sz val="14"/>
        <color theme="1"/>
        <rFont val="Times New Roman"/>
        <family val="1"/>
        <scheme val="major"/>
      </rPr>
      <t xml:space="preserve">תוח </t>
    </r>
  </si>
  <si>
    <t xml:space="preserve">קוטר 50 ס"מ </t>
  </si>
  <si>
    <t>מנהל תכנה</t>
  </si>
  <si>
    <t>120*40*205 'ג</t>
  </si>
  <si>
    <t>45*40*45 'ג</t>
  </si>
  <si>
    <t>עם אביזר חשמל ותקשורת</t>
  </si>
  <si>
    <t xml:space="preserve">פתיחה מהצד </t>
  </si>
  <si>
    <t>המחיצה להפרדה בין המזכירה ללובי</t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</si>
  <si>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3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</si>
  <si>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4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</si>
  <si>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5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</si>
  <si>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6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</si>
  <si>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7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</si>
  <si>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8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</si>
  <si>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9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</si>
  <si>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10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</si>
  <si>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11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</si>
  <si>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12</t>
    </r>
  </si>
  <si>
    <r>
      <rPr>
        <sz val="16"/>
        <color theme="1"/>
        <rFont val="Times New Roman"/>
        <family val="1"/>
        <scheme val="major"/>
      </rPr>
      <t>A</t>
    </r>
    <r>
      <rPr>
        <sz val="14"/>
        <color theme="1"/>
        <rFont val="Times New Roman"/>
        <family val="1"/>
        <scheme val="major"/>
      </rPr>
      <t>13</t>
    </r>
  </si>
  <si>
    <r>
      <rPr>
        <sz val="16"/>
        <color theme="1"/>
        <rFont val="Times New Roman"/>
        <family val="1"/>
        <scheme val="major"/>
      </rPr>
      <t>B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</si>
  <si>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B</t>
    </r>
    <r>
      <rPr>
        <sz val="14"/>
        <color theme="1"/>
        <rFont val="Times New Roman"/>
        <family val="1"/>
        <scheme val="major"/>
      </rPr>
      <t>2</t>
    </r>
  </si>
  <si>
    <r>
      <rPr>
        <sz val="16"/>
        <color theme="1"/>
        <rFont val="Times New Roman"/>
        <family val="1"/>
        <scheme val="major"/>
      </rPr>
      <t>B</t>
    </r>
    <r>
      <rPr>
        <sz val="14"/>
        <color theme="1"/>
        <rFont val="Times New Roman"/>
        <family val="1"/>
        <scheme val="major"/>
      </rPr>
      <t>3</t>
    </r>
  </si>
  <si>
    <r>
      <rPr>
        <sz val="16"/>
        <color theme="1"/>
        <rFont val="Times New Roman"/>
        <family val="1"/>
        <scheme val="major"/>
      </rPr>
      <t>B</t>
    </r>
    <r>
      <rPr>
        <sz val="14"/>
        <color theme="1"/>
        <rFont val="Times New Roman"/>
        <family val="1"/>
        <scheme val="major"/>
      </rPr>
      <t>4</t>
    </r>
  </si>
  <si>
    <r>
      <rPr>
        <sz val="16"/>
        <color theme="1"/>
        <rFont val="Times New Roman"/>
        <family val="1"/>
        <scheme val="major"/>
      </rPr>
      <t>B</t>
    </r>
    <r>
      <rPr>
        <sz val="14"/>
        <color theme="1"/>
        <rFont val="Times New Roman"/>
        <family val="1"/>
        <scheme val="major"/>
      </rPr>
      <t>5</t>
    </r>
  </si>
  <si>
    <r>
      <rPr>
        <sz val="16"/>
        <color theme="1"/>
        <rFont val="Times New Roman"/>
        <family val="1"/>
        <scheme val="major"/>
      </rPr>
      <t>C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</si>
  <si>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</si>
  <si>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C</t>
    </r>
    <r>
      <rPr>
        <sz val="14"/>
        <color theme="1"/>
        <rFont val="Times New Roman"/>
        <family val="1"/>
        <scheme val="major"/>
      </rPr>
      <t>2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</si>
  <si>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2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</si>
  <si>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3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</si>
  <si>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4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</si>
  <si>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5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</si>
  <si>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6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</si>
  <si>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7</t>
    </r>
  </si>
  <si>
    <r>
      <rPr>
        <sz val="16"/>
        <color theme="1"/>
        <rFont val="Times New Roman"/>
        <family val="1"/>
        <scheme val="major"/>
      </rPr>
      <t>C</t>
    </r>
    <r>
      <rPr>
        <sz val="14"/>
        <color theme="1"/>
        <rFont val="Times New Roman"/>
        <family val="1"/>
        <scheme val="major"/>
      </rPr>
      <t>3</t>
    </r>
  </si>
  <si>
    <r>
      <rPr>
        <sz val="16"/>
        <color theme="1"/>
        <rFont val="Times New Roman"/>
        <family val="1"/>
        <scheme val="major"/>
      </rPr>
      <t>D</t>
    </r>
    <r>
      <rPr>
        <sz val="14"/>
        <color theme="1"/>
        <rFont val="Times New Roman"/>
        <family val="1"/>
        <scheme val="major"/>
      </rPr>
      <t>8</t>
    </r>
  </si>
  <si>
    <r>
      <rPr>
        <sz val="16"/>
        <color theme="1"/>
        <rFont val="Times New Roman"/>
        <family val="1"/>
        <scheme val="major"/>
      </rPr>
      <t>C</t>
    </r>
    <r>
      <rPr>
        <sz val="14"/>
        <color theme="1"/>
        <rFont val="Times New Roman"/>
        <family val="1"/>
        <scheme val="major"/>
      </rPr>
      <t>4</t>
    </r>
  </si>
  <si>
    <r>
      <rPr>
        <sz val="16"/>
        <color theme="1"/>
        <rFont val="Times New Roman"/>
        <family val="1"/>
        <scheme val="major"/>
      </rPr>
      <t>E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</si>
  <si>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F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</si>
  <si>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F</t>
    </r>
    <r>
      <rPr>
        <sz val="14"/>
        <color theme="1"/>
        <rFont val="Times New Roman"/>
        <family val="1"/>
        <scheme val="major"/>
      </rPr>
      <t>2</t>
    </r>
  </si>
  <si>
    <r>
      <rPr>
        <sz val="16"/>
        <color theme="1"/>
        <rFont val="Times New Roman"/>
        <family val="1"/>
        <scheme val="major"/>
      </rPr>
      <t>F</t>
    </r>
    <r>
      <rPr>
        <sz val="14"/>
        <color theme="1"/>
        <rFont val="Times New Roman"/>
        <family val="1"/>
        <scheme val="major"/>
      </rPr>
      <t>3</t>
    </r>
  </si>
  <si>
    <r>
      <rPr>
        <sz val="16"/>
        <color theme="1"/>
        <rFont val="Times New Roman"/>
        <family val="1"/>
        <scheme val="major"/>
      </rPr>
      <t>F</t>
    </r>
    <r>
      <rPr>
        <sz val="14"/>
        <color theme="1"/>
        <rFont val="Times New Roman"/>
        <family val="1"/>
        <scheme val="major"/>
      </rPr>
      <t>4</t>
    </r>
  </si>
  <si>
    <r>
      <rPr>
        <sz val="16"/>
        <color theme="1"/>
        <rFont val="Times New Roman"/>
        <family val="1"/>
        <scheme val="major"/>
      </rPr>
      <t>F</t>
    </r>
    <r>
      <rPr>
        <sz val="14"/>
        <color theme="1"/>
        <rFont val="Times New Roman"/>
        <family val="1"/>
        <scheme val="major"/>
      </rPr>
      <t>5</t>
    </r>
  </si>
  <si>
    <r>
      <rPr>
        <sz val="16"/>
        <color theme="1"/>
        <rFont val="Times New Roman"/>
        <family val="1"/>
        <scheme val="major"/>
      </rPr>
      <t>F</t>
    </r>
    <r>
      <rPr>
        <sz val="14"/>
        <color theme="1"/>
        <rFont val="Times New Roman"/>
        <family val="1"/>
        <scheme val="major"/>
      </rPr>
      <t>6</t>
    </r>
  </si>
  <si>
    <r>
      <rPr>
        <sz val="16"/>
        <color theme="1"/>
        <rFont val="Times New Roman"/>
        <family val="1"/>
        <scheme val="major"/>
      </rPr>
      <t>G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</si>
  <si>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H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</si>
  <si>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J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</si>
  <si>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J</t>
    </r>
    <r>
      <rPr>
        <sz val="14"/>
        <color theme="1"/>
        <rFont val="Times New Roman"/>
        <family val="1"/>
        <scheme val="major"/>
      </rPr>
      <t>2</t>
    </r>
  </si>
  <si>
    <r>
      <rPr>
        <sz val="16"/>
        <color theme="1"/>
        <rFont val="Times New Roman"/>
        <family val="1"/>
        <scheme val="major"/>
      </rPr>
      <t>J</t>
    </r>
    <r>
      <rPr>
        <sz val="14"/>
        <color theme="1"/>
        <rFont val="Times New Roman"/>
        <family val="1"/>
        <scheme val="major"/>
      </rPr>
      <t>3</t>
    </r>
  </si>
  <si>
    <r>
      <rPr>
        <sz val="16"/>
        <color theme="1"/>
        <rFont val="Times New Roman"/>
        <family val="1"/>
        <scheme val="major"/>
      </rPr>
      <t>J</t>
    </r>
    <r>
      <rPr>
        <sz val="14"/>
        <color theme="1"/>
        <rFont val="Times New Roman"/>
        <family val="1"/>
        <scheme val="major"/>
      </rPr>
      <t>4</t>
    </r>
  </si>
  <si>
    <r>
      <rPr>
        <sz val="16"/>
        <color theme="1"/>
        <rFont val="Times New Roman"/>
        <family val="1"/>
        <scheme val="major"/>
      </rPr>
      <t>J</t>
    </r>
    <r>
      <rPr>
        <sz val="14"/>
        <color theme="1"/>
        <rFont val="Times New Roman"/>
        <family val="1"/>
        <scheme val="major"/>
      </rPr>
      <t>5</t>
    </r>
  </si>
  <si>
    <r>
      <rPr>
        <sz val="16"/>
        <color theme="1"/>
        <rFont val="Times New Roman"/>
        <family val="1"/>
        <scheme val="major"/>
      </rPr>
      <t>K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</si>
  <si>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K</t>
    </r>
    <r>
      <rPr>
        <sz val="14"/>
        <color theme="1"/>
        <rFont val="Times New Roman"/>
        <family val="1"/>
        <scheme val="major"/>
      </rPr>
      <t>2</t>
    </r>
  </si>
  <si>
    <r>
      <rPr>
        <sz val="16"/>
        <color theme="1"/>
        <rFont val="Times New Roman"/>
        <family val="1"/>
        <scheme val="major"/>
      </rPr>
      <t>L</t>
    </r>
    <r>
      <rPr>
        <sz val="14"/>
        <color theme="1"/>
        <rFont val="Times New Roman"/>
        <family val="1"/>
        <scheme val="major"/>
      </rPr>
      <t>1</t>
    </r>
  </si>
  <si>
    <r>
      <rPr>
        <sz val="16"/>
        <color theme="1"/>
        <rFont val="Times New Roman"/>
        <family val="1"/>
        <scheme val="major"/>
      </rPr>
      <t>M</t>
    </r>
    <r>
      <rPr>
        <sz val="14"/>
        <color theme="1"/>
        <rFont val="Times New Roman"/>
        <family val="1"/>
        <scheme val="major"/>
      </rPr>
      <t>1</t>
    </r>
  </si>
  <si>
    <t>ארונית מגירות</t>
  </si>
  <si>
    <t>לבחירת הלקוח - כמות המגירות</t>
  </si>
  <si>
    <t xml:space="preserve"> ג' 205*40*200</t>
  </si>
  <si>
    <t>סה"כ</t>
  </si>
  <si>
    <t>עם 2 אביזרי חשמל ותקשורת</t>
  </si>
  <si>
    <t>ריהוט רמת מחיר נמוכה</t>
  </si>
  <si>
    <t>ריהוט רמת מחיר גבוהה</t>
  </si>
  <si>
    <t>ריהוט רמת מחיר בינונית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</si>
</sst>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2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sz val="14"/>
      <name val="Times New Roman"/>
      <family val="1"/>
      <scheme val="major"/>
    </font>
    <font>
      <sz val="11"/>
      <name val="Arial"/>
      <family val="2"/>
      <charset val="177"/>
      <scheme val="minor"/>
    </font>
    <font>
      <sz val="16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1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2" xfId="0" applyBorder="1"/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0" xfId="0" applyBorder="1"/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Fill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rightToLeft="1" topLeftCell="A129" workbookViewId="0">
      <selection activeCell="D144" sqref="D144"/>
    </sheetView>
  </sheetViews>
  <sheetFormatPr defaultRowHeight="14.25" x14ac:dyDescent="0.2"/>
  <cols>
    <col min="1" max="1" width="7.5" style="30" customWidth="1"/>
    <col min="2" max="2" width="19.375" style="30" customWidth="1"/>
    <col min="3" max="3" width="20.75" customWidth="1"/>
    <col min="4" max="4" width="13.375" customWidth="1"/>
    <col min="5" max="5" width="18.25" customWidth="1"/>
    <col min="6" max="6" width="12.25" customWidth="1"/>
    <col min="7" max="7" width="25.75" customWidth="1"/>
    <col min="8" max="8" width="31" customWidth="1"/>
  </cols>
  <sheetData>
    <row r="1" spans="1:8" s="28" customFormat="1" ht="36" customHeight="1" x14ac:dyDescent="0.25">
      <c r="A1" s="44" t="s">
        <v>115</v>
      </c>
      <c r="B1" s="44"/>
      <c r="C1" s="44"/>
      <c r="D1" s="44"/>
      <c r="E1" s="44"/>
      <c r="F1" s="44"/>
      <c r="G1" s="44"/>
      <c r="H1" s="44"/>
    </row>
    <row r="2" spans="1:8" s="28" customFormat="1" ht="39.75" customHeight="1" x14ac:dyDescent="0.25">
      <c r="A2" s="29" t="s">
        <v>169</v>
      </c>
      <c r="B2" s="29" t="s">
        <v>1</v>
      </c>
      <c r="C2" s="29" t="s">
        <v>2</v>
      </c>
      <c r="D2" s="29" t="s">
        <v>3</v>
      </c>
      <c r="E2" s="29" t="s">
        <v>188</v>
      </c>
      <c r="F2" s="29" t="s">
        <v>4</v>
      </c>
      <c r="G2" s="29" t="s">
        <v>5</v>
      </c>
      <c r="H2" s="29" t="s">
        <v>6</v>
      </c>
    </row>
    <row r="3" spans="1:8" ht="46.5" customHeight="1" x14ac:dyDescent="0.2">
      <c r="A3" s="38">
        <v>1</v>
      </c>
      <c r="B3" s="38" t="s">
        <v>0</v>
      </c>
      <c r="C3" s="1" t="s">
        <v>7</v>
      </c>
      <c r="D3" s="2" t="s">
        <v>175</v>
      </c>
      <c r="E3" s="2" t="s">
        <v>15</v>
      </c>
      <c r="F3" s="2">
        <v>1</v>
      </c>
      <c r="G3" s="1" t="s">
        <v>16</v>
      </c>
      <c r="H3" s="1"/>
    </row>
    <row r="4" spans="1:8" ht="46.5" customHeight="1" x14ac:dyDescent="0.2">
      <c r="A4" s="39"/>
      <c r="B4" s="39"/>
      <c r="C4" s="1" t="s">
        <v>8</v>
      </c>
      <c r="D4" s="2" t="s">
        <v>194</v>
      </c>
      <c r="E4" s="2" t="s">
        <v>19</v>
      </c>
      <c r="F4" s="2">
        <v>1</v>
      </c>
      <c r="G4" s="1" t="s">
        <v>17</v>
      </c>
      <c r="H4" s="1" t="s">
        <v>18</v>
      </c>
    </row>
    <row r="5" spans="1:8" ht="46.5" customHeight="1" x14ac:dyDescent="0.2">
      <c r="A5" s="39"/>
      <c r="B5" s="39"/>
      <c r="C5" s="1" t="s">
        <v>9</v>
      </c>
      <c r="D5" s="2" t="s">
        <v>184</v>
      </c>
      <c r="E5" s="2" t="s">
        <v>20</v>
      </c>
      <c r="F5" s="2">
        <v>1</v>
      </c>
      <c r="G5" s="1" t="s">
        <v>23</v>
      </c>
      <c r="H5" s="1" t="s">
        <v>25</v>
      </c>
    </row>
    <row r="6" spans="1:8" ht="46.5" customHeight="1" x14ac:dyDescent="0.2">
      <c r="A6" s="39"/>
      <c r="B6" s="39"/>
      <c r="C6" s="1" t="s">
        <v>10</v>
      </c>
      <c r="D6" s="2" t="s">
        <v>199</v>
      </c>
      <c r="E6" s="2" t="s">
        <v>21</v>
      </c>
      <c r="F6" s="2">
        <v>1</v>
      </c>
      <c r="G6" s="1" t="s">
        <v>72</v>
      </c>
      <c r="H6" s="1" t="s">
        <v>26</v>
      </c>
    </row>
    <row r="7" spans="1:8" ht="54.75" customHeight="1" x14ac:dyDescent="0.2">
      <c r="A7" s="39"/>
      <c r="B7" s="39"/>
      <c r="C7" s="1" t="s">
        <v>11</v>
      </c>
      <c r="D7" s="2" t="s">
        <v>218</v>
      </c>
      <c r="E7" s="2" t="s">
        <v>22</v>
      </c>
      <c r="F7" s="4">
        <v>1</v>
      </c>
      <c r="G7" s="1" t="s">
        <v>24</v>
      </c>
      <c r="H7" s="1" t="s">
        <v>116</v>
      </c>
    </row>
    <row r="8" spans="1:8" ht="54.75" customHeight="1" x14ac:dyDescent="0.2">
      <c r="A8" s="40"/>
      <c r="B8" s="40"/>
      <c r="C8" s="1" t="s">
        <v>291</v>
      </c>
      <c r="D8" s="2" t="s">
        <v>220</v>
      </c>
      <c r="E8" s="2" t="s">
        <v>157</v>
      </c>
      <c r="F8" s="12">
        <v>1</v>
      </c>
      <c r="G8" s="1"/>
      <c r="H8" s="1" t="s">
        <v>292</v>
      </c>
    </row>
    <row r="9" spans="1:8" ht="20.25" customHeight="1" x14ac:dyDescent="0.2">
      <c r="A9" s="2"/>
      <c r="B9" s="2"/>
      <c r="C9" s="1"/>
      <c r="D9" s="2"/>
      <c r="E9" s="2"/>
      <c r="F9" s="2"/>
      <c r="G9" s="1"/>
      <c r="H9" s="1"/>
    </row>
    <row r="10" spans="1:8" ht="20.25" customHeight="1" x14ac:dyDescent="0.2">
      <c r="A10" s="2"/>
      <c r="B10" s="2"/>
      <c r="C10" s="1"/>
      <c r="D10" s="2"/>
      <c r="E10" s="2"/>
      <c r="F10" s="2"/>
      <c r="G10" s="1"/>
      <c r="H10" s="1"/>
    </row>
    <row r="11" spans="1:8" ht="20.25" customHeight="1" x14ac:dyDescent="0.2">
      <c r="A11" s="2"/>
      <c r="B11" s="2"/>
      <c r="C11" s="1"/>
      <c r="D11" s="2"/>
      <c r="E11" s="2"/>
      <c r="F11" s="2"/>
      <c r="G11" s="1"/>
      <c r="H11" s="1"/>
    </row>
    <row r="12" spans="1:8" ht="46.5" customHeight="1" x14ac:dyDescent="0.2">
      <c r="A12" s="38">
        <v>2</v>
      </c>
      <c r="B12" s="38" t="s">
        <v>14</v>
      </c>
      <c r="C12" s="1" t="s">
        <v>7</v>
      </c>
      <c r="D12" s="2" t="s">
        <v>179</v>
      </c>
      <c r="E12" s="2" t="s">
        <v>27</v>
      </c>
      <c r="F12" s="2">
        <v>1</v>
      </c>
      <c r="G12" s="1" t="s">
        <v>31</v>
      </c>
      <c r="H12" s="1"/>
    </row>
    <row r="13" spans="1:8" ht="46.5" customHeight="1" x14ac:dyDescent="0.2">
      <c r="A13" s="39"/>
      <c r="B13" s="39"/>
      <c r="C13" s="1" t="s">
        <v>8</v>
      </c>
      <c r="D13" s="2" t="s">
        <v>193</v>
      </c>
      <c r="E13" s="2" t="s">
        <v>28</v>
      </c>
      <c r="F13" s="2">
        <v>1</v>
      </c>
      <c r="G13" s="1" t="s">
        <v>32</v>
      </c>
      <c r="H13" s="1"/>
    </row>
    <row r="14" spans="1:8" ht="51.75" customHeight="1" x14ac:dyDescent="0.2">
      <c r="A14" s="39"/>
      <c r="B14" s="39"/>
      <c r="C14" s="1" t="s">
        <v>12</v>
      </c>
      <c r="D14" s="2" t="s">
        <v>202</v>
      </c>
      <c r="E14" s="2" t="s">
        <v>29</v>
      </c>
      <c r="F14" s="2">
        <v>1</v>
      </c>
      <c r="G14" s="1" t="s">
        <v>72</v>
      </c>
      <c r="H14" s="1" t="s">
        <v>38</v>
      </c>
    </row>
    <row r="15" spans="1:8" ht="46.5" customHeight="1" x14ac:dyDescent="0.2">
      <c r="A15" s="39"/>
      <c r="B15" s="39"/>
      <c r="C15" s="1" t="s">
        <v>13</v>
      </c>
      <c r="D15" s="2" t="s">
        <v>225</v>
      </c>
      <c r="E15" s="2" t="s">
        <v>30</v>
      </c>
      <c r="F15" s="2">
        <v>2</v>
      </c>
      <c r="G15" s="1" t="s">
        <v>33</v>
      </c>
      <c r="H15" s="1" t="s">
        <v>39</v>
      </c>
    </row>
    <row r="16" spans="1:8" ht="46.5" customHeight="1" x14ac:dyDescent="0.2">
      <c r="A16" s="39"/>
      <c r="B16" s="39"/>
      <c r="C16" s="1" t="s">
        <v>291</v>
      </c>
      <c r="D16" s="2" t="s">
        <v>220</v>
      </c>
      <c r="E16" s="2" t="s">
        <v>157</v>
      </c>
      <c r="F16" s="2">
        <v>1</v>
      </c>
      <c r="G16" s="1"/>
      <c r="H16" s="1" t="s">
        <v>292</v>
      </c>
    </row>
    <row r="17" spans="1:8" ht="46.5" customHeight="1" x14ac:dyDescent="0.2">
      <c r="A17" s="40"/>
      <c r="B17" s="40"/>
      <c r="C17" s="1" t="s">
        <v>149</v>
      </c>
      <c r="D17" s="2" t="s">
        <v>215</v>
      </c>
      <c r="E17" s="2" t="s">
        <v>293</v>
      </c>
      <c r="F17" s="2">
        <v>1</v>
      </c>
      <c r="G17" s="1"/>
      <c r="H17" s="1"/>
    </row>
    <row r="18" spans="1:8" ht="21" customHeight="1" x14ac:dyDescent="0.2">
      <c r="A18" s="2"/>
      <c r="B18" s="2"/>
      <c r="C18" s="1"/>
      <c r="D18" s="2"/>
      <c r="E18" s="2"/>
      <c r="F18" s="2"/>
      <c r="G18" s="1"/>
      <c r="H18" s="1"/>
    </row>
    <row r="19" spans="1:8" ht="21" customHeight="1" x14ac:dyDescent="0.2">
      <c r="A19" s="2"/>
      <c r="B19" s="2"/>
      <c r="C19" s="1"/>
      <c r="D19" s="2"/>
      <c r="E19" s="2"/>
      <c r="F19" s="2"/>
      <c r="G19" s="1"/>
      <c r="H19" s="1"/>
    </row>
    <row r="20" spans="1:8" ht="21" customHeight="1" x14ac:dyDescent="0.2">
      <c r="A20" s="2"/>
      <c r="B20" s="2"/>
      <c r="C20" s="1"/>
      <c r="D20" s="2"/>
      <c r="E20" s="2"/>
      <c r="F20" s="2"/>
      <c r="G20" s="1"/>
      <c r="H20" s="1"/>
    </row>
    <row r="21" spans="1:8" ht="46.5" customHeight="1" x14ac:dyDescent="0.2">
      <c r="A21" s="38">
        <v>3</v>
      </c>
      <c r="B21" s="38" t="s">
        <v>34</v>
      </c>
      <c r="C21" s="1" t="s">
        <v>7</v>
      </c>
      <c r="D21" s="2" t="s">
        <v>179</v>
      </c>
      <c r="E21" s="2" t="s">
        <v>27</v>
      </c>
      <c r="F21" s="2">
        <v>1</v>
      </c>
      <c r="G21" s="1" t="s">
        <v>37</v>
      </c>
      <c r="H21" s="1"/>
    </row>
    <row r="22" spans="1:8" ht="46.5" customHeight="1" x14ac:dyDescent="0.2">
      <c r="A22" s="39"/>
      <c r="B22" s="39"/>
      <c r="C22" s="1" t="s">
        <v>8</v>
      </c>
      <c r="D22" s="2" t="s">
        <v>193</v>
      </c>
      <c r="E22" s="2" t="s">
        <v>28</v>
      </c>
      <c r="F22" s="2">
        <v>1</v>
      </c>
      <c r="G22" s="1" t="s">
        <v>32</v>
      </c>
      <c r="H22" s="1"/>
    </row>
    <row r="23" spans="1:8" ht="51.75" customHeight="1" x14ac:dyDescent="0.2">
      <c r="A23" s="39"/>
      <c r="B23" s="39"/>
      <c r="C23" s="1" t="s">
        <v>12</v>
      </c>
      <c r="D23" s="2" t="s">
        <v>204</v>
      </c>
      <c r="E23" s="2" t="s">
        <v>35</v>
      </c>
      <c r="F23" s="2">
        <v>1</v>
      </c>
      <c r="G23" s="1" t="s">
        <v>72</v>
      </c>
      <c r="H23" s="1" t="s">
        <v>38</v>
      </c>
    </row>
    <row r="24" spans="1:8" ht="53.25" customHeight="1" x14ac:dyDescent="0.2">
      <c r="A24" s="39"/>
      <c r="B24" s="39"/>
      <c r="C24" s="1" t="s">
        <v>12</v>
      </c>
      <c r="D24" s="2" t="s">
        <v>205</v>
      </c>
      <c r="E24" s="2" t="s">
        <v>36</v>
      </c>
      <c r="F24" s="2">
        <v>1</v>
      </c>
      <c r="G24" s="1" t="s">
        <v>72</v>
      </c>
      <c r="H24" s="1"/>
    </row>
    <row r="25" spans="1:8" ht="46.5" customHeight="1" x14ac:dyDescent="0.2">
      <c r="A25" s="39"/>
      <c r="B25" s="39"/>
      <c r="C25" s="1" t="s">
        <v>13</v>
      </c>
      <c r="D25" s="2" t="s">
        <v>225</v>
      </c>
      <c r="E25" s="2" t="s">
        <v>30</v>
      </c>
      <c r="F25" s="2">
        <v>2</v>
      </c>
      <c r="G25" s="1" t="s">
        <v>33</v>
      </c>
      <c r="H25" s="1" t="s">
        <v>39</v>
      </c>
    </row>
    <row r="26" spans="1:8" ht="46.5" customHeight="1" x14ac:dyDescent="0.2">
      <c r="A26" s="40"/>
      <c r="B26" s="40"/>
      <c r="C26" s="1" t="s">
        <v>291</v>
      </c>
      <c r="D26" s="2" t="s">
        <v>220</v>
      </c>
      <c r="E26" s="2" t="s">
        <v>157</v>
      </c>
      <c r="F26" s="2">
        <v>1</v>
      </c>
      <c r="G26" s="1"/>
      <c r="H26" s="1" t="s">
        <v>292</v>
      </c>
    </row>
    <row r="27" spans="1:8" ht="21" customHeight="1" x14ac:dyDescent="0.2">
      <c r="A27" s="2"/>
      <c r="B27" s="2"/>
      <c r="C27" s="1"/>
      <c r="D27" s="2"/>
      <c r="E27" s="2"/>
      <c r="F27" s="2"/>
      <c r="G27" s="1"/>
      <c r="H27" s="1"/>
    </row>
    <row r="28" spans="1:8" ht="21" customHeight="1" x14ac:dyDescent="0.2">
      <c r="A28" s="2"/>
      <c r="B28" s="2"/>
      <c r="C28" s="1"/>
      <c r="D28" s="2"/>
      <c r="E28" s="2"/>
      <c r="F28" s="2"/>
      <c r="G28" s="1"/>
      <c r="H28" s="1"/>
    </row>
    <row r="29" spans="1:8" ht="21" customHeight="1" x14ac:dyDescent="0.2">
      <c r="A29" s="2"/>
      <c r="B29" s="2"/>
      <c r="C29" s="1"/>
      <c r="D29" s="2"/>
      <c r="E29" s="2"/>
      <c r="F29" s="2"/>
      <c r="G29" s="1"/>
      <c r="H29" s="1"/>
    </row>
    <row r="30" spans="1:8" ht="46.5" customHeight="1" x14ac:dyDescent="0.2">
      <c r="A30" s="38">
        <v>4</v>
      </c>
      <c r="B30" s="38" t="s">
        <v>40</v>
      </c>
      <c r="C30" s="1" t="s">
        <v>7</v>
      </c>
      <c r="D30" s="2" t="s">
        <v>174</v>
      </c>
      <c r="E30" s="2" t="s">
        <v>41</v>
      </c>
      <c r="F30" s="2">
        <v>1</v>
      </c>
      <c r="G30" s="1" t="s">
        <v>44</v>
      </c>
      <c r="H30" s="1"/>
    </row>
    <row r="31" spans="1:8" ht="53.25" customHeight="1" x14ac:dyDescent="0.2">
      <c r="A31" s="39"/>
      <c r="B31" s="39"/>
      <c r="C31" s="1" t="s">
        <v>12</v>
      </c>
      <c r="D31" s="2" t="s">
        <v>201</v>
      </c>
      <c r="E31" s="2" t="s">
        <v>42</v>
      </c>
      <c r="F31" s="2">
        <v>1</v>
      </c>
      <c r="G31" s="1" t="s">
        <v>72</v>
      </c>
      <c r="H31" s="1" t="s">
        <v>38</v>
      </c>
    </row>
    <row r="32" spans="1:8" ht="46.5" customHeight="1" x14ac:dyDescent="0.2">
      <c r="A32" s="39"/>
      <c r="B32" s="39"/>
      <c r="C32" s="1" t="s">
        <v>13</v>
      </c>
      <c r="D32" s="2" t="s">
        <v>228</v>
      </c>
      <c r="E32" s="2" t="s">
        <v>43</v>
      </c>
      <c r="F32" s="2">
        <v>2</v>
      </c>
      <c r="G32" s="1" t="s">
        <v>33</v>
      </c>
      <c r="H32" s="1" t="s">
        <v>39</v>
      </c>
    </row>
    <row r="33" spans="1:8" ht="46.5" customHeight="1" x14ac:dyDescent="0.2">
      <c r="A33" s="40"/>
      <c r="B33" s="40"/>
      <c r="C33" s="1" t="s">
        <v>291</v>
      </c>
      <c r="D33" s="2" t="s">
        <v>220</v>
      </c>
      <c r="E33" s="2" t="s">
        <v>157</v>
      </c>
      <c r="F33" s="2">
        <v>1</v>
      </c>
      <c r="G33" s="1"/>
      <c r="H33" s="1" t="s">
        <v>292</v>
      </c>
    </row>
    <row r="34" spans="1:8" ht="21" customHeight="1" x14ac:dyDescent="0.2">
      <c r="A34" s="2"/>
      <c r="B34" s="2"/>
      <c r="C34" s="1"/>
      <c r="D34" s="2"/>
      <c r="E34" s="2"/>
      <c r="F34" s="2"/>
      <c r="G34" s="1"/>
      <c r="H34" s="1"/>
    </row>
    <row r="35" spans="1:8" ht="21" customHeight="1" x14ac:dyDescent="0.2">
      <c r="A35" s="2"/>
      <c r="B35" s="2"/>
      <c r="C35" s="1"/>
      <c r="D35" s="2"/>
      <c r="E35" s="2"/>
      <c r="F35" s="2"/>
      <c r="G35" s="1"/>
      <c r="H35" s="1"/>
    </row>
    <row r="36" spans="1:8" ht="21" customHeight="1" x14ac:dyDescent="0.2">
      <c r="A36" s="2"/>
      <c r="B36" s="2"/>
      <c r="C36" s="1"/>
      <c r="D36" s="2"/>
      <c r="E36" s="2"/>
      <c r="F36" s="2"/>
      <c r="G36" s="1"/>
      <c r="H36" s="1"/>
    </row>
    <row r="37" spans="1:8" ht="46.5" customHeight="1" x14ac:dyDescent="0.2">
      <c r="A37" s="38">
        <v>5</v>
      </c>
      <c r="B37" s="38" t="s">
        <v>117</v>
      </c>
      <c r="C37" s="1" t="s">
        <v>7</v>
      </c>
      <c r="D37" s="2" t="s">
        <v>179</v>
      </c>
      <c r="E37" s="2" t="s">
        <v>27</v>
      </c>
      <c r="F37" s="2">
        <v>1</v>
      </c>
      <c r="G37" s="1" t="s">
        <v>118</v>
      </c>
      <c r="H37" s="1"/>
    </row>
    <row r="38" spans="1:8" ht="46.5" customHeight="1" x14ac:dyDescent="0.2">
      <c r="A38" s="39"/>
      <c r="B38" s="39"/>
      <c r="C38" s="1" t="s">
        <v>8</v>
      </c>
      <c r="D38" s="2" t="s">
        <v>193</v>
      </c>
      <c r="E38" s="2" t="s">
        <v>28</v>
      </c>
      <c r="F38" s="2">
        <v>1</v>
      </c>
      <c r="G38" s="1" t="s">
        <v>45</v>
      </c>
      <c r="H38" s="1"/>
    </row>
    <row r="39" spans="1:8" ht="54" customHeight="1" x14ac:dyDescent="0.2">
      <c r="A39" s="39"/>
      <c r="B39" s="39"/>
      <c r="C39" s="1" t="s">
        <v>12</v>
      </c>
      <c r="D39" s="2" t="s">
        <v>201</v>
      </c>
      <c r="E39" s="2" t="s">
        <v>42</v>
      </c>
      <c r="F39" s="2">
        <v>1</v>
      </c>
      <c r="G39" s="1" t="s">
        <v>72</v>
      </c>
      <c r="H39" s="1" t="s">
        <v>38</v>
      </c>
    </row>
    <row r="40" spans="1:8" ht="46.5" customHeight="1" x14ac:dyDescent="0.2">
      <c r="A40" s="39"/>
      <c r="B40" s="39"/>
      <c r="C40" s="1" t="s">
        <v>13</v>
      </c>
      <c r="D40" s="2" t="s">
        <v>225</v>
      </c>
      <c r="E40" s="2" t="s">
        <v>30</v>
      </c>
      <c r="F40" s="2">
        <v>2</v>
      </c>
      <c r="G40" s="1" t="s">
        <v>33</v>
      </c>
      <c r="H40" s="1" t="s">
        <v>39</v>
      </c>
    </row>
    <row r="41" spans="1:8" ht="46.5" customHeight="1" x14ac:dyDescent="0.2">
      <c r="A41" s="24"/>
      <c r="B41" s="40"/>
      <c r="C41" s="1" t="s">
        <v>291</v>
      </c>
      <c r="D41" s="2" t="s">
        <v>220</v>
      </c>
      <c r="E41" s="2" t="s">
        <v>157</v>
      </c>
      <c r="F41" s="2">
        <v>1</v>
      </c>
      <c r="G41" s="1"/>
      <c r="H41" s="1" t="s">
        <v>292</v>
      </c>
    </row>
    <row r="42" spans="1:8" ht="20.25" customHeight="1" x14ac:dyDescent="0.2">
      <c r="A42" s="2"/>
      <c r="B42" s="2"/>
      <c r="C42" s="1"/>
      <c r="D42" s="2"/>
      <c r="E42" s="2"/>
      <c r="F42" s="2"/>
      <c r="G42" s="1"/>
      <c r="H42" s="1"/>
    </row>
    <row r="43" spans="1:8" ht="20.25" customHeight="1" x14ac:dyDescent="0.2">
      <c r="A43" s="2"/>
      <c r="B43" s="2"/>
      <c r="C43" s="1"/>
      <c r="D43" s="2"/>
      <c r="E43" s="2"/>
      <c r="F43" s="2"/>
      <c r="G43" s="1"/>
      <c r="H43" s="1"/>
    </row>
    <row r="44" spans="1:8" ht="20.25" customHeight="1" x14ac:dyDescent="0.2">
      <c r="A44" s="2"/>
      <c r="B44" s="2"/>
      <c r="C44" s="1"/>
      <c r="D44" s="2"/>
      <c r="E44" s="2"/>
      <c r="F44" s="2"/>
      <c r="G44" s="1"/>
      <c r="H44" s="1"/>
    </row>
    <row r="45" spans="1:8" ht="46.5" customHeight="1" x14ac:dyDescent="0.2">
      <c r="A45" s="38">
        <v>6</v>
      </c>
      <c r="B45" s="38" t="s">
        <v>34</v>
      </c>
      <c r="C45" s="1" t="s">
        <v>7</v>
      </c>
      <c r="D45" s="2" t="s">
        <v>179</v>
      </c>
      <c r="E45" s="2" t="s">
        <v>27</v>
      </c>
      <c r="F45" s="2">
        <v>1</v>
      </c>
      <c r="G45" s="1" t="s">
        <v>37</v>
      </c>
      <c r="H45" s="1"/>
    </row>
    <row r="46" spans="1:8" ht="46.5" customHeight="1" x14ac:dyDescent="0.2">
      <c r="A46" s="39"/>
      <c r="B46" s="39"/>
      <c r="C46" s="1" t="s">
        <v>8</v>
      </c>
      <c r="D46" s="2" t="s">
        <v>193</v>
      </c>
      <c r="E46" s="2" t="s">
        <v>28</v>
      </c>
      <c r="F46" s="2">
        <v>1</v>
      </c>
      <c r="G46" s="1" t="s">
        <v>45</v>
      </c>
      <c r="H46" s="1"/>
    </row>
    <row r="47" spans="1:8" ht="55.5" customHeight="1" x14ac:dyDescent="0.2">
      <c r="A47" s="39"/>
      <c r="B47" s="39"/>
      <c r="C47" s="1" t="s">
        <v>46</v>
      </c>
      <c r="D47" s="2" t="s">
        <v>213</v>
      </c>
      <c r="E47" s="2" t="s">
        <v>47</v>
      </c>
      <c r="F47" s="2">
        <v>1</v>
      </c>
      <c r="G47" s="1" t="s">
        <v>72</v>
      </c>
      <c r="H47" s="1" t="s">
        <v>48</v>
      </c>
    </row>
    <row r="48" spans="1:8" ht="55.5" customHeight="1" x14ac:dyDescent="0.2">
      <c r="A48" s="24"/>
      <c r="B48" s="24"/>
      <c r="C48" s="1" t="s">
        <v>291</v>
      </c>
      <c r="D48" s="2" t="s">
        <v>220</v>
      </c>
      <c r="E48" s="2" t="s">
        <v>157</v>
      </c>
      <c r="F48" s="2">
        <v>1</v>
      </c>
      <c r="G48" s="1"/>
      <c r="H48" s="1" t="s">
        <v>292</v>
      </c>
    </row>
    <row r="49" spans="1:8" ht="20.25" customHeight="1" x14ac:dyDescent="0.2">
      <c r="A49" s="2"/>
      <c r="B49" s="2"/>
      <c r="C49" s="1"/>
      <c r="D49" s="2"/>
      <c r="E49" s="2"/>
      <c r="F49" s="2"/>
      <c r="G49" s="1"/>
      <c r="H49" s="1"/>
    </row>
    <row r="50" spans="1:8" ht="20.25" customHeight="1" x14ac:dyDescent="0.2">
      <c r="A50" s="2"/>
      <c r="B50" s="2"/>
      <c r="C50" s="1"/>
      <c r="D50" s="2"/>
      <c r="E50" s="2"/>
      <c r="F50" s="2"/>
      <c r="G50" s="1"/>
      <c r="H50" s="1"/>
    </row>
    <row r="51" spans="1:8" ht="20.25" customHeight="1" x14ac:dyDescent="0.2">
      <c r="A51" s="2"/>
      <c r="B51" s="2"/>
      <c r="C51" s="1"/>
      <c r="D51" s="2"/>
      <c r="E51" s="2"/>
      <c r="F51" s="2"/>
      <c r="G51" s="1"/>
      <c r="H51" s="1"/>
    </row>
    <row r="52" spans="1:8" ht="46.5" customHeight="1" x14ac:dyDescent="0.2">
      <c r="A52" s="38">
        <v>7</v>
      </c>
      <c r="B52" s="38" t="s">
        <v>49</v>
      </c>
      <c r="C52" s="1" t="s">
        <v>7</v>
      </c>
      <c r="D52" s="2" t="s">
        <v>180</v>
      </c>
      <c r="E52" s="2" t="s">
        <v>50</v>
      </c>
      <c r="F52" s="2">
        <v>1</v>
      </c>
      <c r="G52" s="1" t="s">
        <v>54</v>
      </c>
      <c r="H52" s="1"/>
    </row>
    <row r="53" spans="1:8" ht="46.5" customHeight="1" x14ac:dyDescent="0.2">
      <c r="A53" s="39"/>
      <c r="B53" s="39"/>
      <c r="C53" s="1" t="s">
        <v>8</v>
      </c>
      <c r="D53" s="2" t="s">
        <v>191</v>
      </c>
      <c r="E53" s="2" t="s">
        <v>51</v>
      </c>
      <c r="F53" s="2">
        <v>1</v>
      </c>
      <c r="G53" s="1" t="s">
        <v>45</v>
      </c>
      <c r="H53" s="1"/>
    </row>
    <row r="54" spans="1:8" ht="53.25" customHeight="1" x14ac:dyDescent="0.2">
      <c r="A54" s="39"/>
      <c r="B54" s="39"/>
      <c r="C54" s="1" t="s">
        <v>12</v>
      </c>
      <c r="D54" s="2" t="s">
        <v>197</v>
      </c>
      <c r="E54" s="2" t="s">
        <v>52</v>
      </c>
      <c r="F54" s="2">
        <v>1</v>
      </c>
      <c r="G54" s="1" t="s">
        <v>72</v>
      </c>
      <c r="H54" s="11" t="s">
        <v>38</v>
      </c>
    </row>
    <row r="55" spans="1:8" ht="46.5" customHeight="1" x14ac:dyDescent="0.2">
      <c r="A55" s="39"/>
      <c r="B55" s="39"/>
      <c r="C55" s="1" t="s">
        <v>13</v>
      </c>
      <c r="D55" s="2" t="s">
        <v>224</v>
      </c>
      <c r="E55" s="2" t="s">
        <v>53</v>
      </c>
      <c r="F55" s="2">
        <v>2</v>
      </c>
      <c r="G55" s="1" t="s">
        <v>55</v>
      </c>
      <c r="H55" s="1" t="s">
        <v>39</v>
      </c>
    </row>
    <row r="56" spans="1:8" ht="46.5" customHeight="1" x14ac:dyDescent="0.2">
      <c r="A56" s="24"/>
      <c r="B56" s="40"/>
      <c r="C56" s="1" t="s">
        <v>291</v>
      </c>
      <c r="D56" s="2" t="s">
        <v>220</v>
      </c>
      <c r="E56" s="2" t="s">
        <v>157</v>
      </c>
      <c r="F56" s="2">
        <v>1</v>
      </c>
      <c r="G56" s="1"/>
      <c r="H56" s="1" t="s">
        <v>292</v>
      </c>
    </row>
    <row r="57" spans="1:8" ht="21.75" customHeight="1" x14ac:dyDescent="0.2">
      <c r="A57" s="2"/>
      <c r="B57" s="2"/>
      <c r="C57" s="1"/>
      <c r="D57" s="2"/>
      <c r="E57" s="2"/>
      <c r="F57" s="2"/>
      <c r="G57" s="1"/>
      <c r="H57" s="1"/>
    </row>
    <row r="58" spans="1:8" ht="21.75" customHeight="1" x14ac:dyDescent="0.2">
      <c r="A58" s="2"/>
      <c r="B58" s="2"/>
      <c r="C58" s="1"/>
      <c r="D58" s="2"/>
      <c r="E58" s="2"/>
      <c r="F58" s="2"/>
      <c r="G58" s="1"/>
      <c r="H58" s="1"/>
    </row>
    <row r="59" spans="1:8" ht="21.75" customHeight="1" x14ac:dyDescent="0.2">
      <c r="A59" s="2"/>
      <c r="B59" s="2"/>
      <c r="C59" s="1"/>
      <c r="D59" s="2"/>
      <c r="E59" s="2"/>
      <c r="F59" s="2"/>
      <c r="G59" s="1"/>
      <c r="H59" s="1"/>
    </row>
    <row r="60" spans="1:8" ht="46.5" customHeight="1" x14ac:dyDescent="0.2">
      <c r="A60" s="38">
        <v>8</v>
      </c>
      <c r="B60" s="41" t="s">
        <v>239</v>
      </c>
      <c r="C60" s="1" t="s">
        <v>7</v>
      </c>
      <c r="D60" s="2" t="s">
        <v>179</v>
      </c>
      <c r="E60" s="2" t="s">
        <v>27</v>
      </c>
      <c r="F60" s="2">
        <v>1</v>
      </c>
      <c r="G60" s="1" t="s">
        <v>57</v>
      </c>
      <c r="H60" s="1"/>
    </row>
    <row r="61" spans="1:8" ht="46.5" customHeight="1" x14ac:dyDescent="0.2">
      <c r="A61" s="39"/>
      <c r="B61" s="42"/>
      <c r="C61" s="1" t="s">
        <v>8</v>
      </c>
      <c r="D61" s="2" t="s">
        <v>191</v>
      </c>
      <c r="E61" s="2" t="s">
        <v>51</v>
      </c>
      <c r="F61" s="2">
        <v>1</v>
      </c>
      <c r="G61" s="1" t="s">
        <v>45</v>
      </c>
      <c r="H61" s="1"/>
    </row>
    <row r="62" spans="1:8" ht="52.5" customHeight="1" x14ac:dyDescent="0.2">
      <c r="A62" s="39"/>
      <c r="B62" s="42"/>
      <c r="C62" s="1" t="s">
        <v>12</v>
      </c>
      <c r="D62" s="2" t="s">
        <v>203</v>
      </c>
      <c r="E62" s="2" t="s">
        <v>56</v>
      </c>
      <c r="F62" s="2">
        <v>1</v>
      </c>
      <c r="G62" s="1" t="s">
        <v>72</v>
      </c>
      <c r="H62" s="1" t="s">
        <v>38</v>
      </c>
    </row>
    <row r="63" spans="1:8" ht="46.5" customHeight="1" x14ac:dyDescent="0.2">
      <c r="A63" s="39"/>
      <c r="B63" s="42"/>
      <c r="C63" s="1" t="s">
        <v>13</v>
      </c>
      <c r="D63" s="2" t="s">
        <v>224</v>
      </c>
      <c r="E63" s="2" t="s">
        <v>53</v>
      </c>
      <c r="F63" s="2">
        <v>2</v>
      </c>
      <c r="G63" s="1" t="s">
        <v>55</v>
      </c>
      <c r="H63" s="1" t="s">
        <v>39</v>
      </c>
    </row>
    <row r="64" spans="1:8" ht="46.5" customHeight="1" x14ac:dyDescent="0.2">
      <c r="A64" s="24"/>
      <c r="B64" s="43"/>
      <c r="C64" s="1" t="s">
        <v>291</v>
      </c>
      <c r="D64" s="2" t="s">
        <v>220</v>
      </c>
      <c r="E64" s="2" t="s">
        <v>157</v>
      </c>
      <c r="F64" s="2">
        <v>1</v>
      </c>
      <c r="G64" s="1"/>
      <c r="H64" s="1" t="s">
        <v>292</v>
      </c>
    </row>
    <row r="65" spans="1:8" ht="19.5" customHeight="1" x14ac:dyDescent="0.2">
      <c r="A65" s="2"/>
      <c r="B65" s="2"/>
      <c r="C65" s="1"/>
      <c r="D65" s="2"/>
      <c r="E65" s="2"/>
      <c r="F65" s="2"/>
      <c r="G65" s="1"/>
      <c r="H65" s="1"/>
    </row>
    <row r="66" spans="1:8" ht="19.5" customHeight="1" x14ac:dyDescent="0.2">
      <c r="A66" s="2"/>
      <c r="B66" s="2"/>
      <c r="C66" s="1"/>
      <c r="D66" s="2"/>
      <c r="E66" s="2"/>
      <c r="F66" s="2"/>
      <c r="G66" s="1"/>
      <c r="H66" s="1"/>
    </row>
    <row r="67" spans="1:8" ht="19.5" customHeight="1" x14ac:dyDescent="0.2">
      <c r="A67" s="2"/>
      <c r="B67" s="2"/>
      <c r="C67" s="1"/>
      <c r="D67" s="2"/>
      <c r="E67" s="2"/>
      <c r="F67" s="2"/>
      <c r="G67" s="1"/>
      <c r="H67" s="1"/>
    </row>
    <row r="68" spans="1:8" ht="46.5" customHeight="1" x14ac:dyDescent="0.2">
      <c r="A68" s="38">
        <v>9</v>
      </c>
      <c r="B68" s="38" t="s">
        <v>119</v>
      </c>
      <c r="C68" s="1" t="s">
        <v>7</v>
      </c>
      <c r="D68" s="2" t="s">
        <v>181</v>
      </c>
      <c r="E68" s="2" t="s">
        <v>58</v>
      </c>
      <c r="F68" s="2">
        <v>4</v>
      </c>
      <c r="G68" s="1" t="s">
        <v>60</v>
      </c>
      <c r="H68" s="1"/>
    </row>
    <row r="69" spans="1:8" ht="46.5" customHeight="1" x14ac:dyDescent="0.2">
      <c r="A69" s="39"/>
      <c r="B69" s="39"/>
      <c r="C69" s="1" t="s">
        <v>62</v>
      </c>
      <c r="D69" s="2" t="s">
        <v>231</v>
      </c>
      <c r="E69" s="2" t="s">
        <v>59</v>
      </c>
      <c r="F69" s="2">
        <v>1</v>
      </c>
      <c r="G69" s="1" t="s">
        <v>61</v>
      </c>
      <c r="H69" s="1" t="s">
        <v>63</v>
      </c>
    </row>
    <row r="70" spans="1:8" ht="46.5" customHeight="1" x14ac:dyDescent="0.2">
      <c r="A70" s="39"/>
      <c r="B70" s="39"/>
      <c r="C70" s="1" t="s">
        <v>7</v>
      </c>
      <c r="D70" s="2" t="s">
        <v>178</v>
      </c>
      <c r="E70" s="2" t="s">
        <v>66</v>
      </c>
      <c r="F70" s="2">
        <v>1</v>
      </c>
      <c r="G70" s="1" t="s">
        <v>71</v>
      </c>
      <c r="H70" s="1"/>
    </row>
    <row r="71" spans="1:8" ht="46.5" customHeight="1" x14ac:dyDescent="0.2">
      <c r="A71" s="39"/>
      <c r="B71" s="39"/>
      <c r="C71" s="1" t="s">
        <v>12</v>
      </c>
      <c r="D71" s="2" t="s">
        <v>200</v>
      </c>
      <c r="E71" s="2" t="s">
        <v>67</v>
      </c>
      <c r="F71" s="2">
        <v>1</v>
      </c>
      <c r="G71" s="1" t="s">
        <v>72</v>
      </c>
      <c r="H71" s="1"/>
    </row>
    <row r="72" spans="1:8" ht="46.5" customHeight="1" x14ac:dyDescent="0.2">
      <c r="A72" s="39"/>
      <c r="B72" s="39"/>
      <c r="C72" s="1" t="s">
        <v>64</v>
      </c>
      <c r="D72" s="2" t="s">
        <v>211</v>
      </c>
      <c r="E72" s="2" t="s">
        <v>240</v>
      </c>
      <c r="F72" s="2">
        <v>1</v>
      </c>
      <c r="G72" s="1" t="s">
        <v>72</v>
      </c>
      <c r="H72" s="1"/>
    </row>
    <row r="73" spans="1:8" ht="46.5" customHeight="1" x14ac:dyDescent="0.2">
      <c r="A73" s="39"/>
      <c r="B73" s="39"/>
      <c r="C73" s="1" t="s">
        <v>13</v>
      </c>
      <c r="D73" s="2" t="s">
        <v>226</v>
      </c>
      <c r="E73" s="2" t="s">
        <v>69</v>
      </c>
      <c r="F73" s="2">
        <v>2</v>
      </c>
      <c r="G73" s="1" t="s">
        <v>55</v>
      </c>
      <c r="H73" s="1" t="s">
        <v>39</v>
      </c>
    </row>
    <row r="74" spans="1:8" ht="46.5" customHeight="1" x14ac:dyDescent="0.2">
      <c r="A74" s="39"/>
      <c r="B74" s="39"/>
      <c r="C74" s="1" t="s">
        <v>13</v>
      </c>
      <c r="D74" s="2" t="s">
        <v>227</v>
      </c>
      <c r="E74" s="2" t="s">
        <v>70</v>
      </c>
      <c r="F74" s="2">
        <v>2</v>
      </c>
      <c r="G74" s="1" t="s">
        <v>55</v>
      </c>
      <c r="H74" s="1" t="s">
        <v>39</v>
      </c>
    </row>
    <row r="75" spans="1:8" ht="46.5" customHeight="1" x14ac:dyDescent="0.2">
      <c r="A75" s="40"/>
      <c r="B75" s="40"/>
      <c r="C75" s="1" t="s">
        <v>65</v>
      </c>
      <c r="D75" s="2" t="s">
        <v>219</v>
      </c>
      <c r="E75" s="2" t="s">
        <v>156</v>
      </c>
      <c r="F75" s="2">
        <v>6</v>
      </c>
      <c r="G75" s="1"/>
      <c r="H75" s="1" t="s">
        <v>292</v>
      </c>
    </row>
    <row r="76" spans="1:8" ht="20.25" customHeight="1" x14ac:dyDescent="0.2">
      <c r="A76" s="2"/>
      <c r="B76" s="2"/>
      <c r="C76" s="1"/>
      <c r="D76" s="2"/>
      <c r="E76" s="2"/>
      <c r="F76" s="2"/>
      <c r="G76" s="1"/>
      <c r="H76" s="1"/>
    </row>
    <row r="77" spans="1:8" ht="20.25" customHeight="1" x14ac:dyDescent="0.2">
      <c r="A77" s="2"/>
      <c r="B77" s="2"/>
      <c r="C77" s="1"/>
      <c r="D77" s="2"/>
      <c r="E77" s="2"/>
      <c r="F77" s="2"/>
      <c r="G77" s="1"/>
      <c r="H77" s="1"/>
    </row>
    <row r="78" spans="1:8" ht="20.25" customHeight="1" x14ac:dyDescent="0.2">
      <c r="A78" s="2"/>
      <c r="B78" s="2"/>
      <c r="C78" s="1"/>
      <c r="D78" s="2"/>
      <c r="E78" s="2"/>
      <c r="F78" s="2"/>
      <c r="G78" s="1"/>
      <c r="H78" s="1"/>
    </row>
    <row r="79" spans="1:8" ht="46.5" customHeight="1" x14ac:dyDescent="0.2">
      <c r="A79" s="38">
        <v>10</v>
      </c>
      <c r="B79" s="41" t="s">
        <v>235</v>
      </c>
      <c r="C79" s="1" t="s">
        <v>7</v>
      </c>
      <c r="D79" s="2" t="s">
        <v>182</v>
      </c>
      <c r="E79" s="2" t="s">
        <v>74</v>
      </c>
      <c r="F79" s="2">
        <v>9</v>
      </c>
      <c r="G79" s="1" t="s">
        <v>78</v>
      </c>
      <c r="H79" s="1"/>
    </row>
    <row r="80" spans="1:8" ht="46.5" customHeight="1" x14ac:dyDescent="0.2">
      <c r="A80" s="39"/>
      <c r="B80" s="42"/>
      <c r="C80" s="1" t="s">
        <v>73</v>
      </c>
      <c r="D80" s="2" t="s">
        <v>232</v>
      </c>
      <c r="E80" s="2" t="s">
        <v>75</v>
      </c>
      <c r="F80" s="2">
        <v>1</v>
      </c>
      <c r="G80" s="1" t="s">
        <v>61</v>
      </c>
      <c r="H80" s="1" t="s">
        <v>63</v>
      </c>
    </row>
    <row r="81" spans="1:8" ht="46.5" customHeight="1" x14ac:dyDescent="0.2">
      <c r="A81" s="39"/>
      <c r="B81" s="42"/>
      <c r="C81" s="1" t="s">
        <v>12</v>
      </c>
      <c r="D81" s="2" t="s">
        <v>207</v>
      </c>
      <c r="E81" s="2" t="s">
        <v>76</v>
      </c>
      <c r="F81" s="2">
        <v>1</v>
      </c>
      <c r="G81" s="1" t="s">
        <v>72</v>
      </c>
      <c r="H81" s="1"/>
    </row>
    <row r="82" spans="1:8" ht="46.5" customHeight="1" x14ac:dyDescent="0.2">
      <c r="A82" s="39"/>
      <c r="B82" s="42"/>
      <c r="C82" s="1" t="s">
        <v>64</v>
      </c>
      <c r="D82" s="2" t="s">
        <v>214</v>
      </c>
      <c r="E82" s="2" t="s">
        <v>77</v>
      </c>
      <c r="F82" s="2">
        <v>1</v>
      </c>
      <c r="G82" s="1" t="s">
        <v>72</v>
      </c>
      <c r="H82" s="1"/>
    </row>
    <row r="83" spans="1:8" ht="46.5" customHeight="1" x14ac:dyDescent="0.2">
      <c r="A83" s="40"/>
      <c r="B83" s="43"/>
      <c r="C83" s="1" t="s">
        <v>291</v>
      </c>
      <c r="D83" s="2" t="s">
        <v>220</v>
      </c>
      <c r="E83" s="2" t="s">
        <v>157</v>
      </c>
      <c r="F83" s="2">
        <v>1</v>
      </c>
      <c r="G83" s="1"/>
      <c r="H83" s="1" t="s">
        <v>292</v>
      </c>
    </row>
    <row r="84" spans="1:8" ht="23.25" customHeight="1" x14ac:dyDescent="0.2">
      <c r="A84" s="2"/>
      <c r="B84" s="2"/>
      <c r="C84" s="1"/>
      <c r="D84" s="2"/>
      <c r="E84" s="2"/>
      <c r="F84" s="2"/>
      <c r="G84" s="1"/>
      <c r="H84" s="1"/>
    </row>
    <row r="85" spans="1:8" ht="23.25" customHeight="1" x14ac:dyDescent="0.2">
      <c r="A85" s="2"/>
      <c r="B85" s="2"/>
      <c r="C85" s="1"/>
      <c r="D85" s="2"/>
      <c r="E85" s="2"/>
      <c r="F85" s="2"/>
      <c r="G85" s="1"/>
      <c r="H85" s="1"/>
    </row>
    <row r="86" spans="1:8" ht="23.25" customHeight="1" x14ac:dyDescent="0.2">
      <c r="A86" s="2"/>
      <c r="B86" s="2"/>
      <c r="C86" s="1"/>
      <c r="D86" s="2"/>
      <c r="E86" s="2"/>
      <c r="F86" s="2"/>
      <c r="G86" s="1"/>
      <c r="H86" s="1"/>
    </row>
    <row r="87" spans="1:8" ht="46.5" customHeight="1" x14ac:dyDescent="0.2">
      <c r="A87" s="41">
        <v>11</v>
      </c>
      <c r="B87" s="38" t="s">
        <v>79</v>
      </c>
      <c r="C87" s="1" t="s">
        <v>7</v>
      </c>
      <c r="D87" s="2" t="s">
        <v>177</v>
      </c>
      <c r="E87" s="2" t="s">
        <v>80</v>
      </c>
      <c r="F87" s="2">
        <v>4</v>
      </c>
      <c r="G87" s="1" t="s">
        <v>83</v>
      </c>
      <c r="H87" s="1"/>
    </row>
    <row r="88" spans="1:8" ht="46.5" customHeight="1" x14ac:dyDescent="0.2">
      <c r="A88" s="42"/>
      <c r="B88" s="39"/>
      <c r="C88" s="1" t="s">
        <v>8</v>
      </c>
      <c r="D88" s="2" t="s">
        <v>190</v>
      </c>
      <c r="E88" s="2" t="s">
        <v>81</v>
      </c>
      <c r="F88" s="2">
        <v>4</v>
      </c>
      <c r="G88" s="1" t="s">
        <v>45</v>
      </c>
      <c r="H88" s="1"/>
    </row>
    <row r="89" spans="1:8" ht="46.5" customHeight="1" x14ac:dyDescent="0.2">
      <c r="A89" s="42"/>
      <c r="B89" s="39"/>
      <c r="C89" s="1" t="s">
        <v>236</v>
      </c>
      <c r="D89" s="2" t="s">
        <v>233</v>
      </c>
      <c r="E89" s="2" t="s">
        <v>82</v>
      </c>
      <c r="F89" s="2">
        <v>2</v>
      </c>
      <c r="G89" s="1" t="s">
        <v>84</v>
      </c>
      <c r="H89" s="1" t="s">
        <v>85</v>
      </c>
    </row>
    <row r="90" spans="1:8" ht="46.5" customHeight="1" x14ac:dyDescent="0.2">
      <c r="A90" s="42"/>
      <c r="B90" s="39"/>
      <c r="C90" s="1" t="s">
        <v>13</v>
      </c>
      <c r="D90" s="2" t="s">
        <v>224</v>
      </c>
      <c r="E90" s="2" t="s">
        <v>53</v>
      </c>
      <c r="F90" s="2">
        <v>8</v>
      </c>
      <c r="G90" s="1" t="s">
        <v>55</v>
      </c>
      <c r="H90" s="1" t="s">
        <v>39</v>
      </c>
    </row>
    <row r="91" spans="1:8" ht="46.5" customHeight="1" x14ac:dyDescent="0.2">
      <c r="A91" s="43"/>
      <c r="B91" s="40"/>
      <c r="C91" s="1" t="s">
        <v>65</v>
      </c>
      <c r="D91" s="2" t="s">
        <v>219</v>
      </c>
      <c r="E91" s="2" t="s">
        <v>241</v>
      </c>
      <c r="F91" s="2">
        <v>4</v>
      </c>
      <c r="G91" s="1"/>
      <c r="H91" s="1" t="s">
        <v>292</v>
      </c>
    </row>
    <row r="92" spans="1:8" ht="21.75" customHeight="1" x14ac:dyDescent="0.2">
      <c r="A92" s="2"/>
      <c r="B92" s="2"/>
      <c r="C92" s="1"/>
      <c r="D92" s="2"/>
      <c r="E92" s="2"/>
      <c r="F92" s="2"/>
      <c r="G92" s="1"/>
      <c r="H92" s="1"/>
    </row>
    <row r="93" spans="1:8" ht="21.75" customHeight="1" x14ac:dyDescent="0.2">
      <c r="A93" s="2"/>
      <c r="B93" s="2"/>
      <c r="C93" s="1"/>
      <c r="D93" s="2"/>
      <c r="E93" s="2"/>
      <c r="F93" s="2"/>
      <c r="G93" s="1"/>
      <c r="H93" s="1"/>
    </row>
    <row r="94" spans="1:8" ht="21.75" customHeight="1" x14ac:dyDescent="0.2">
      <c r="A94" s="2"/>
      <c r="B94" s="2"/>
      <c r="C94" s="1"/>
      <c r="D94" s="2"/>
      <c r="E94" s="2"/>
      <c r="F94" s="2"/>
      <c r="G94" s="1"/>
      <c r="H94" s="1"/>
    </row>
    <row r="95" spans="1:8" ht="46.5" customHeight="1" x14ac:dyDescent="0.2">
      <c r="A95" s="41">
        <v>12</v>
      </c>
      <c r="B95" s="38" t="s">
        <v>79</v>
      </c>
      <c r="C95" s="1" t="s">
        <v>86</v>
      </c>
      <c r="D95" s="2" t="s">
        <v>177</v>
      </c>
      <c r="E95" s="2" t="s">
        <v>80</v>
      </c>
      <c r="F95" s="2">
        <v>4</v>
      </c>
      <c r="G95" s="1" t="s">
        <v>87</v>
      </c>
      <c r="H95" s="1"/>
    </row>
    <row r="96" spans="1:8" ht="46.5" customHeight="1" x14ac:dyDescent="0.2">
      <c r="A96" s="42"/>
      <c r="B96" s="39"/>
      <c r="C96" s="1" t="s">
        <v>8</v>
      </c>
      <c r="D96" s="2" t="s">
        <v>190</v>
      </c>
      <c r="E96" s="2" t="s">
        <v>81</v>
      </c>
      <c r="F96" s="2">
        <v>4</v>
      </c>
      <c r="G96" s="1" t="s">
        <v>45</v>
      </c>
      <c r="H96" s="1"/>
    </row>
    <row r="97" spans="1:8" ht="46.5" customHeight="1" x14ac:dyDescent="0.2">
      <c r="A97" s="42"/>
      <c r="B97" s="39"/>
      <c r="C97" s="1" t="s">
        <v>120</v>
      </c>
      <c r="D97" s="2" t="s">
        <v>233</v>
      </c>
      <c r="E97" s="7" t="s">
        <v>82</v>
      </c>
      <c r="F97" s="2">
        <v>2</v>
      </c>
      <c r="G97" s="1" t="s">
        <v>84</v>
      </c>
      <c r="H97" s="1" t="s">
        <v>85</v>
      </c>
    </row>
    <row r="98" spans="1:8" ht="46.5" customHeight="1" x14ac:dyDescent="0.2">
      <c r="A98" s="42"/>
      <c r="B98" s="39"/>
      <c r="C98" s="1" t="s">
        <v>13</v>
      </c>
      <c r="D98" s="2" t="s">
        <v>224</v>
      </c>
      <c r="E98" s="2" t="s">
        <v>53</v>
      </c>
      <c r="F98" s="2">
        <v>8</v>
      </c>
      <c r="G98" s="1" t="s">
        <v>55</v>
      </c>
      <c r="H98" s="1" t="s">
        <v>39</v>
      </c>
    </row>
    <row r="99" spans="1:8" ht="46.5" customHeight="1" x14ac:dyDescent="0.2">
      <c r="A99" s="43"/>
      <c r="B99" s="40"/>
      <c r="C99" s="1" t="s">
        <v>65</v>
      </c>
      <c r="D99" s="2" t="s">
        <v>219</v>
      </c>
      <c r="E99" s="2" t="s">
        <v>241</v>
      </c>
      <c r="F99" s="2">
        <v>4</v>
      </c>
      <c r="G99" s="1"/>
      <c r="H99" s="1" t="s">
        <v>292</v>
      </c>
    </row>
    <row r="100" spans="1:8" ht="19.5" customHeight="1" x14ac:dyDescent="0.2">
      <c r="A100" s="2"/>
      <c r="B100" s="2"/>
      <c r="C100" s="1"/>
      <c r="D100" s="2"/>
      <c r="E100" s="2"/>
      <c r="F100" s="2"/>
      <c r="G100" s="1"/>
      <c r="H100" s="1"/>
    </row>
    <row r="101" spans="1:8" ht="19.5" customHeight="1" x14ac:dyDescent="0.2">
      <c r="A101" s="2"/>
      <c r="B101" s="2"/>
      <c r="C101" s="1"/>
      <c r="D101" s="2"/>
      <c r="E101" s="2"/>
      <c r="F101" s="2"/>
      <c r="G101" s="1"/>
      <c r="H101" s="1"/>
    </row>
    <row r="102" spans="1:8" ht="19.5" customHeight="1" x14ac:dyDescent="0.2">
      <c r="A102" s="2"/>
      <c r="B102" s="2"/>
      <c r="C102" s="1"/>
      <c r="D102" s="2"/>
      <c r="E102" s="2"/>
      <c r="F102" s="2"/>
      <c r="G102" s="1"/>
      <c r="H102" s="1"/>
    </row>
    <row r="103" spans="1:8" ht="16.5" hidden="1" customHeight="1" x14ac:dyDescent="0.2">
      <c r="A103" s="2"/>
      <c r="B103" s="2"/>
      <c r="C103" s="1"/>
      <c r="D103" s="2"/>
      <c r="E103" s="2"/>
      <c r="F103" s="2"/>
      <c r="G103" s="1"/>
      <c r="H103" s="1"/>
    </row>
    <row r="104" spans="1:8" ht="16.5" hidden="1" customHeight="1" x14ac:dyDescent="0.2">
      <c r="A104" s="2"/>
      <c r="B104" s="2"/>
      <c r="C104" s="1"/>
      <c r="D104" s="2"/>
      <c r="E104" s="2"/>
      <c r="F104" s="2"/>
      <c r="G104" s="1"/>
      <c r="H104" s="1"/>
    </row>
    <row r="105" spans="1:8" ht="46.5" customHeight="1" x14ac:dyDescent="0.2">
      <c r="A105" s="38">
        <v>13</v>
      </c>
      <c r="B105" s="38" t="s">
        <v>34</v>
      </c>
      <c r="C105" s="1" t="s">
        <v>7</v>
      </c>
      <c r="D105" s="2" t="s">
        <v>179</v>
      </c>
      <c r="E105" s="2" t="s">
        <v>27</v>
      </c>
      <c r="F105" s="2">
        <v>1</v>
      </c>
      <c r="G105" s="1" t="s">
        <v>37</v>
      </c>
      <c r="H105" s="1"/>
    </row>
    <row r="106" spans="1:8" ht="46.5" customHeight="1" x14ac:dyDescent="0.2">
      <c r="A106" s="39"/>
      <c r="B106" s="39"/>
      <c r="C106" s="1" t="s">
        <v>8</v>
      </c>
      <c r="D106" s="2" t="s">
        <v>192</v>
      </c>
      <c r="E106" s="2" t="s">
        <v>88</v>
      </c>
      <c r="F106" s="2">
        <v>1</v>
      </c>
      <c r="G106" s="1" t="s">
        <v>45</v>
      </c>
      <c r="H106" s="1"/>
    </row>
    <row r="107" spans="1:8" ht="53.25" customHeight="1" x14ac:dyDescent="0.2">
      <c r="A107" s="39"/>
      <c r="B107" s="39"/>
      <c r="C107" s="1" t="s">
        <v>12</v>
      </c>
      <c r="D107" s="2" t="s">
        <v>198</v>
      </c>
      <c r="E107" s="2" t="s">
        <v>89</v>
      </c>
      <c r="F107" s="2">
        <v>1</v>
      </c>
      <c r="G107" s="1" t="s">
        <v>72</v>
      </c>
      <c r="H107" s="1" t="s">
        <v>38</v>
      </c>
    </row>
    <row r="108" spans="1:8" ht="46.5" customHeight="1" x14ac:dyDescent="0.2">
      <c r="A108" s="39"/>
      <c r="B108" s="39"/>
      <c r="C108" s="1" t="s">
        <v>13</v>
      </c>
      <c r="D108" s="2" t="s">
        <v>225</v>
      </c>
      <c r="E108" s="2" t="s">
        <v>30</v>
      </c>
      <c r="F108" s="2">
        <v>2</v>
      </c>
      <c r="G108" s="1" t="s">
        <v>55</v>
      </c>
      <c r="H108" s="1" t="s">
        <v>39</v>
      </c>
    </row>
    <row r="109" spans="1:8" ht="46.5" customHeight="1" x14ac:dyDescent="0.2">
      <c r="A109" s="40"/>
      <c r="B109" s="40"/>
      <c r="C109" s="1" t="s">
        <v>291</v>
      </c>
      <c r="D109" s="2" t="s">
        <v>220</v>
      </c>
      <c r="E109" s="2" t="s">
        <v>157</v>
      </c>
      <c r="F109" s="2">
        <v>1</v>
      </c>
      <c r="G109" s="1"/>
      <c r="H109" s="1" t="s">
        <v>292</v>
      </c>
    </row>
    <row r="110" spans="1:8" ht="19.5" customHeight="1" x14ac:dyDescent="0.2">
      <c r="A110" s="2"/>
      <c r="B110" s="2"/>
      <c r="C110" s="1"/>
      <c r="D110" s="2"/>
      <c r="E110" s="2"/>
      <c r="F110" s="2"/>
      <c r="G110" s="1"/>
      <c r="H110" s="1"/>
    </row>
    <row r="111" spans="1:8" ht="19.5" customHeight="1" x14ac:dyDescent="0.2">
      <c r="A111" s="2"/>
      <c r="B111" s="2"/>
      <c r="C111" s="1"/>
      <c r="D111" s="2"/>
      <c r="E111" s="2"/>
      <c r="F111" s="2"/>
      <c r="G111" s="1"/>
      <c r="H111" s="1"/>
    </row>
    <row r="112" spans="1:8" ht="19.5" customHeight="1" x14ac:dyDescent="0.2">
      <c r="A112" s="2"/>
      <c r="B112" s="2"/>
      <c r="C112" s="1"/>
      <c r="D112" s="2"/>
      <c r="E112" s="2"/>
      <c r="F112" s="2"/>
      <c r="G112" s="1"/>
      <c r="H112" s="1"/>
    </row>
    <row r="113" spans="1:8" ht="46.5" customHeight="1" x14ac:dyDescent="0.2">
      <c r="A113" s="38">
        <v>14</v>
      </c>
      <c r="B113" s="38" t="s">
        <v>90</v>
      </c>
      <c r="C113" s="1" t="s">
        <v>7</v>
      </c>
      <c r="D113" s="2" t="s">
        <v>176</v>
      </c>
      <c r="E113" s="2" t="s">
        <v>91</v>
      </c>
      <c r="F113" s="2">
        <v>1</v>
      </c>
      <c r="G113" s="1" t="s">
        <v>16</v>
      </c>
      <c r="H113" s="1"/>
    </row>
    <row r="114" spans="1:8" ht="46.5" customHeight="1" x14ac:dyDescent="0.2">
      <c r="A114" s="39"/>
      <c r="B114" s="39"/>
      <c r="C114" s="1" t="s">
        <v>8</v>
      </c>
      <c r="D114" s="2" t="s">
        <v>192</v>
      </c>
      <c r="E114" s="2" t="s">
        <v>88</v>
      </c>
      <c r="F114" s="2">
        <v>1</v>
      </c>
      <c r="G114" s="1" t="s">
        <v>93</v>
      </c>
      <c r="H114" s="1" t="s">
        <v>242</v>
      </c>
    </row>
    <row r="115" spans="1:8" ht="46.5" customHeight="1" x14ac:dyDescent="0.2">
      <c r="A115" s="39"/>
      <c r="B115" s="39"/>
      <c r="C115" s="1" t="s">
        <v>9</v>
      </c>
      <c r="D115" s="2" t="s">
        <v>185</v>
      </c>
      <c r="E115" s="2" t="s">
        <v>19</v>
      </c>
      <c r="F115" s="2">
        <v>1</v>
      </c>
      <c r="G115" s="1" t="s">
        <v>94</v>
      </c>
      <c r="H115" s="1" t="s">
        <v>95</v>
      </c>
    </row>
    <row r="116" spans="1:8" ht="51" customHeight="1" x14ac:dyDescent="0.2">
      <c r="A116" s="39"/>
      <c r="B116" s="39"/>
      <c r="C116" s="1" t="s">
        <v>12</v>
      </c>
      <c r="D116" s="2" t="s">
        <v>206</v>
      </c>
      <c r="E116" s="2" t="s">
        <v>92</v>
      </c>
      <c r="F116" s="2">
        <v>1</v>
      </c>
      <c r="G116" s="1" t="s">
        <v>72</v>
      </c>
      <c r="H116" s="1" t="s">
        <v>38</v>
      </c>
    </row>
    <row r="117" spans="1:8" ht="46.5" customHeight="1" x14ac:dyDescent="0.2">
      <c r="A117" s="39"/>
      <c r="B117" s="39"/>
      <c r="C117" s="1" t="s">
        <v>13</v>
      </c>
      <c r="D117" s="2" t="s">
        <v>225</v>
      </c>
      <c r="E117" s="2" t="s">
        <v>30</v>
      </c>
      <c r="F117" s="2">
        <v>2</v>
      </c>
      <c r="G117" s="1" t="s">
        <v>55</v>
      </c>
      <c r="H117" s="1" t="s">
        <v>39</v>
      </c>
    </row>
    <row r="118" spans="1:8" ht="46.5" customHeight="1" x14ac:dyDescent="0.2">
      <c r="A118" s="40"/>
      <c r="B118" s="40"/>
      <c r="C118" s="1" t="s">
        <v>291</v>
      </c>
      <c r="D118" s="2" t="s">
        <v>220</v>
      </c>
      <c r="E118" s="2" t="s">
        <v>157</v>
      </c>
      <c r="F118" s="2">
        <v>1</v>
      </c>
      <c r="G118" s="1"/>
      <c r="H118" s="1" t="s">
        <v>292</v>
      </c>
    </row>
    <row r="119" spans="1:8" ht="18.75" customHeight="1" x14ac:dyDescent="0.2">
      <c r="A119" s="2"/>
      <c r="B119" s="2"/>
      <c r="C119" s="1"/>
      <c r="D119" s="2"/>
      <c r="E119" s="2"/>
      <c r="F119" s="2"/>
      <c r="G119" s="1"/>
      <c r="H119" s="1"/>
    </row>
    <row r="120" spans="1:8" ht="18.75" customHeight="1" x14ac:dyDescent="0.2">
      <c r="A120" s="2"/>
      <c r="B120" s="2"/>
      <c r="C120" s="1"/>
      <c r="D120" s="2"/>
      <c r="E120" s="2"/>
      <c r="F120" s="2"/>
      <c r="G120" s="1"/>
      <c r="H120" s="1"/>
    </row>
    <row r="121" spans="1:8" ht="18.75" customHeight="1" x14ac:dyDescent="0.2">
      <c r="A121" s="2"/>
      <c r="B121" s="2"/>
      <c r="C121" s="1"/>
      <c r="D121" s="2"/>
      <c r="E121" s="2"/>
      <c r="F121" s="2"/>
      <c r="G121" s="1"/>
      <c r="H121" s="1"/>
    </row>
    <row r="122" spans="1:8" ht="46.5" customHeight="1" x14ac:dyDescent="0.2">
      <c r="A122" s="38">
        <v>15</v>
      </c>
      <c r="B122" s="38" t="s">
        <v>96</v>
      </c>
      <c r="C122" s="1" t="s">
        <v>97</v>
      </c>
      <c r="D122" s="2" t="s">
        <v>183</v>
      </c>
      <c r="E122" s="2" t="s">
        <v>98</v>
      </c>
      <c r="F122" s="2">
        <v>1</v>
      </c>
      <c r="G122" s="1" t="s">
        <v>101</v>
      </c>
      <c r="H122" s="1" t="s">
        <v>295</v>
      </c>
    </row>
    <row r="123" spans="1:8" ht="46.5" customHeight="1" x14ac:dyDescent="0.2">
      <c r="A123" s="39"/>
      <c r="B123" s="39"/>
      <c r="C123" s="1" t="s">
        <v>46</v>
      </c>
      <c r="D123" s="2" t="s">
        <v>210</v>
      </c>
      <c r="E123" s="2" t="s">
        <v>99</v>
      </c>
      <c r="F123" s="2">
        <v>1</v>
      </c>
      <c r="G123" s="1" t="s">
        <v>72</v>
      </c>
      <c r="H123" s="1" t="s">
        <v>243</v>
      </c>
    </row>
    <row r="124" spans="1:8" ht="46.5" customHeight="1" x14ac:dyDescent="0.2">
      <c r="A124" s="40"/>
      <c r="B124" s="40"/>
      <c r="C124" s="1" t="s">
        <v>12</v>
      </c>
      <c r="D124" s="2" t="s">
        <v>196</v>
      </c>
      <c r="E124" s="2" t="s">
        <v>100</v>
      </c>
      <c r="F124" s="2">
        <v>1</v>
      </c>
      <c r="G124" s="1" t="s">
        <v>72</v>
      </c>
      <c r="H124" s="1"/>
    </row>
    <row r="125" spans="1:8" ht="22.5" customHeight="1" x14ac:dyDescent="0.2">
      <c r="A125" s="2"/>
      <c r="B125" s="2"/>
      <c r="C125" s="1"/>
      <c r="D125" s="2"/>
      <c r="E125" s="2"/>
      <c r="F125" s="2"/>
      <c r="G125" s="1"/>
      <c r="H125" s="1"/>
    </row>
    <row r="126" spans="1:8" ht="22.5" customHeight="1" x14ac:dyDescent="0.2">
      <c r="A126" s="2"/>
      <c r="B126" s="2"/>
      <c r="C126" s="1"/>
      <c r="D126" s="2"/>
      <c r="E126" s="2"/>
      <c r="F126" s="2"/>
      <c r="G126" s="1"/>
      <c r="H126" s="1"/>
    </row>
    <row r="127" spans="1:8" ht="22.5" customHeight="1" x14ac:dyDescent="0.2">
      <c r="A127" s="2"/>
      <c r="B127" s="2"/>
      <c r="C127" s="1"/>
      <c r="D127" s="2"/>
      <c r="E127" s="2"/>
      <c r="F127" s="2"/>
      <c r="G127" s="1"/>
      <c r="H127" s="1"/>
    </row>
    <row r="128" spans="1:8" ht="46.5" customHeight="1" x14ac:dyDescent="0.2">
      <c r="A128" s="38" t="s">
        <v>102</v>
      </c>
      <c r="B128" s="38" t="s">
        <v>103</v>
      </c>
      <c r="C128" s="1" t="s">
        <v>7</v>
      </c>
      <c r="D128" s="2" t="s">
        <v>180</v>
      </c>
      <c r="E128" s="2" t="s">
        <v>50</v>
      </c>
      <c r="F128" s="2">
        <v>1</v>
      </c>
      <c r="G128" s="1" t="s">
        <v>108</v>
      </c>
      <c r="H128" s="1"/>
    </row>
    <row r="129" spans="1:8" ht="46.5" customHeight="1" x14ac:dyDescent="0.2">
      <c r="A129" s="39"/>
      <c r="B129" s="39"/>
      <c r="C129" s="1" t="s">
        <v>8</v>
      </c>
      <c r="D129" s="2" t="s">
        <v>192</v>
      </c>
      <c r="E129" s="2" t="s">
        <v>105</v>
      </c>
      <c r="F129" s="2">
        <v>1</v>
      </c>
      <c r="G129" s="1" t="s">
        <v>45</v>
      </c>
      <c r="H129" s="1"/>
    </row>
    <row r="130" spans="1:8" ht="46.5" customHeight="1" x14ac:dyDescent="0.2">
      <c r="A130" s="39"/>
      <c r="B130" s="39"/>
      <c r="C130" s="1" t="s">
        <v>46</v>
      </c>
      <c r="D130" s="2" t="s">
        <v>212</v>
      </c>
      <c r="E130" s="2" t="s">
        <v>106</v>
      </c>
      <c r="F130" s="2">
        <v>1</v>
      </c>
      <c r="G130" s="1" t="s">
        <v>72</v>
      </c>
      <c r="H130" s="1"/>
    </row>
    <row r="131" spans="1:8" ht="46.5" customHeight="1" x14ac:dyDescent="0.2">
      <c r="A131" s="39"/>
      <c r="B131" s="39"/>
      <c r="C131" s="1" t="s">
        <v>104</v>
      </c>
      <c r="D131" s="2" t="s">
        <v>234</v>
      </c>
      <c r="E131" s="2" t="s">
        <v>107</v>
      </c>
      <c r="F131" s="2">
        <v>1</v>
      </c>
      <c r="G131" s="1" t="s">
        <v>244</v>
      </c>
      <c r="H131" s="1" t="s">
        <v>109</v>
      </c>
    </row>
    <row r="132" spans="1:8" ht="46.5" customHeight="1" x14ac:dyDescent="0.2">
      <c r="A132" s="40"/>
      <c r="B132" s="40"/>
      <c r="C132" s="1" t="s">
        <v>291</v>
      </c>
      <c r="D132" s="2" t="s">
        <v>220</v>
      </c>
      <c r="E132" s="2" t="s">
        <v>157</v>
      </c>
      <c r="F132" s="2">
        <v>1</v>
      </c>
      <c r="G132" s="1"/>
      <c r="H132" s="1" t="s">
        <v>292</v>
      </c>
    </row>
    <row r="133" spans="1:8" ht="21" customHeight="1" x14ac:dyDescent="0.2">
      <c r="A133" s="2"/>
      <c r="B133" s="2"/>
      <c r="C133" s="1"/>
      <c r="D133" s="2"/>
      <c r="E133" s="2"/>
      <c r="F133" s="2"/>
      <c r="G133" s="1"/>
      <c r="H133" s="1"/>
    </row>
    <row r="134" spans="1:8" ht="21" customHeight="1" x14ac:dyDescent="0.2">
      <c r="A134" s="2"/>
      <c r="B134" s="2"/>
      <c r="C134" s="1"/>
      <c r="D134" s="2"/>
      <c r="E134" s="2"/>
      <c r="F134" s="2"/>
      <c r="G134" s="1"/>
      <c r="H134" s="1"/>
    </row>
    <row r="135" spans="1:8" ht="21" customHeight="1" x14ac:dyDescent="0.2">
      <c r="A135" s="2"/>
      <c r="B135" s="2"/>
      <c r="C135" s="1"/>
      <c r="D135" s="2"/>
      <c r="E135" s="2"/>
      <c r="F135" s="2"/>
      <c r="G135" s="1"/>
      <c r="H135" s="1"/>
    </row>
    <row r="136" spans="1:8" ht="46.5" customHeight="1" x14ac:dyDescent="0.2">
      <c r="A136" s="38" t="s">
        <v>102</v>
      </c>
      <c r="B136" s="38" t="s">
        <v>110</v>
      </c>
      <c r="C136" s="1" t="s">
        <v>111</v>
      </c>
      <c r="D136" s="2" t="s">
        <v>186</v>
      </c>
      <c r="E136" s="7" t="s">
        <v>238</v>
      </c>
      <c r="F136" s="2">
        <v>3</v>
      </c>
      <c r="G136" s="1" t="s">
        <v>113</v>
      </c>
      <c r="H136" s="1"/>
    </row>
    <row r="137" spans="1:8" ht="46.5" customHeight="1" x14ac:dyDescent="0.2">
      <c r="A137" s="39"/>
      <c r="B137" s="39"/>
      <c r="C137" s="1" t="s">
        <v>237</v>
      </c>
      <c r="D137" s="2" t="s">
        <v>209</v>
      </c>
      <c r="E137" s="2" t="s">
        <v>112</v>
      </c>
      <c r="F137" s="2">
        <v>1</v>
      </c>
      <c r="G137" s="1" t="s">
        <v>114</v>
      </c>
      <c r="H137" s="1"/>
    </row>
    <row r="138" spans="1:8" ht="20.25" customHeight="1" x14ac:dyDescent="0.2">
      <c r="A138" s="2"/>
      <c r="B138" s="2"/>
      <c r="C138" s="1"/>
      <c r="D138" s="2"/>
      <c r="E138" s="2"/>
      <c r="F138" s="2"/>
      <c r="G138" s="1"/>
      <c r="H138" s="1"/>
    </row>
  </sheetData>
  <sheetProtection algorithmName="SHA-512" hashValue="Xc8r4l3LX1f7/gWrsBTS0TbRtIoCAtJWA9hyEzYkKiEGVWIBRVF1w7FNo//yv75O22Kv+YETmW0aWWYV+m+ANg==" saltValue="g/gvb5WR4UWatFspZD+sjA==" spinCount="100000" sheet="1" objects="1" scenarios="1" selectLockedCells="1"/>
  <mergeCells count="35">
    <mergeCell ref="B79:B83"/>
    <mergeCell ref="A79:A83"/>
    <mergeCell ref="B105:B109"/>
    <mergeCell ref="A105:A109"/>
    <mergeCell ref="A60:A63"/>
    <mergeCell ref="A87:A91"/>
    <mergeCell ref="B87:B91"/>
    <mergeCell ref="A95:A99"/>
    <mergeCell ref="B95:B99"/>
    <mergeCell ref="A1:H1"/>
    <mergeCell ref="B3:B8"/>
    <mergeCell ref="A3:A8"/>
    <mergeCell ref="B12:B17"/>
    <mergeCell ref="A12:A17"/>
    <mergeCell ref="A37:A40"/>
    <mergeCell ref="B21:B26"/>
    <mergeCell ref="A21:A26"/>
    <mergeCell ref="B30:B33"/>
    <mergeCell ref="A30:A33"/>
    <mergeCell ref="B37:B41"/>
    <mergeCell ref="A45:A47"/>
    <mergeCell ref="B45:B47"/>
    <mergeCell ref="A52:A55"/>
    <mergeCell ref="B52:B56"/>
    <mergeCell ref="A68:A75"/>
    <mergeCell ref="B68:B75"/>
    <mergeCell ref="B60:B64"/>
    <mergeCell ref="B113:B118"/>
    <mergeCell ref="A113:A118"/>
    <mergeCell ref="A122:A124"/>
    <mergeCell ref="B122:B124"/>
    <mergeCell ref="A136:A137"/>
    <mergeCell ref="B136:B137"/>
    <mergeCell ref="B128:B132"/>
    <mergeCell ref="A128:A13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rightToLeft="1" zoomScale="85" zoomScaleNormal="85" workbookViewId="0">
      <selection activeCell="H5" sqref="H5"/>
    </sheetView>
  </sheetViews>
  <sheetFormatPr defaultRowHeight="14.25" x14ac:dyDescent="0.2"/>
  <cols>
    <col min="1" max="1" width="22.75" customWidth="1"/>
    <col min="2" max="2" width="29.5" customWidth="1"/>
    <col min="3" max="4" width="22.75" customWidth="1"/>
    <col min="5" max="5" width="26.75" customWidth="1"/>
    <col min="6" max="10" width="22.75" customWidth="1"/>
  </cols>
  <sheetData>
    <row r="1" spans="1:10" ht="71.25" customHeight="1" x14ac:dyDescent="0.4">
      <c r="E1" s="34" t="s">
        <v>296</v>
      </c>
    </row>
    <row r="2" spans="1:10" s="28" customFormat="1" ht="46.5" customHeight="1" x14ac:dyDescent="0.25">
      <c r="A2" s="45" t="s">
        <v>170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4" customHeight="1" x14ac:dyDescent="0.2">
      <c r="A3" s="53" t="s">
        <v>122</v>
      </c>
      <c r="B3" s="54"/>
      <c r="C3" s="55" t="s">
        <v>173</v>
      </c>
      <c r="D3" s="56"/>
      <c r="E3" s="56"/>
      <c r="F3" s="56"/>
      <c r="G3" s="56"/>
      <c r="H3" s="56"/>
      <c r="I3" s="56"/>
      <c r="J3" s="57"/>
    </row>
    <row r="4" spans="1:10" ht="26.25" customHeight="1" x14ac:dyDescent="0.2">
      <c r="A4" s="6" t="s">
        <v>121</v>
      </c>
      <c r="B4" s="6" t="s">
        <v>2</v>
      </c>
      <c r="C4" s="6" t="s">
        <v>123</v>
      </c>
      <c r="D4" s="6" t="s">
        <v>188</v>
      </c>
      <c r="E4" s="6" t="s">
        <v>124</v>
      </c>
      <c r="F4" s="6" t="s">
        <v>125</v>
      </c>
      <c r="G4" s="6" t="s">
        <v>126</v>
      </c>
      <c r="H4" s="6" t="s">
        <v>127</v>
      </c>
      <c r="I4" s="6" t="s">
        <v>128</v>
      </c>
      <c r="J4" s="6" t="s">
        <v>6</v>
      </c>
    </row>
    <row r="5" spans="1:10" ht="46.5" customHeight="1" x14ac:dyDescent="0.2">
      <c r="A5" s="2">
        <v>1</v>
      </c>
      <c r="B5" s="1" t="s">
        <v>129</v>
      </c>
      <c r="C5" s="2" t="s">
        <v>221</v>
      </c>
      <c r="D5" s="2" t="s">
        <v>41</v>
      </c>
      <c r="E5" s="2">
        <v>4</v>
      </c>
      <c r="F5" s="2" t="s">
        <v>125</v>
      </c>
      <c r="G5" s="2">
        <v>1</v>
      </c>
      <c r="H5" s="35"/>
      <c r="I5" s="2">
        <f>H5*G5</f>
        <v>0</v>
      </c>
      <c r="J5" s="2"/>
    </row>
    <row r="6" spans="1:10" ht="46.5" customHeight="1" x14ac:dyDescent="0.2">
      <c r="A6" s="2">
        <v>2</v>
      </c>
      <c r="B6" s="1" t="s">
        <v>16</v>
      </c>
      <c r="C6" s="2" t="s">
        <v>222</v>
      </c>
      <c r="D6" s="2" t="s">
        <v>15</v>
      </c>
      <c r="E6" s="2">
        <v>1</v>
      </c>
      <c r="F6" s="2" t="s">
        <v>125</v>
      </c>
      <c r="G6" s="2">
        <v>1</v>
      </c>
      <c r="H6" s="35"/>
      <c r="I6" s="2">
        <f t="shared" ref="I6:I16" si="0">H6*G6</f>
        <v>0</v>
      </c>
      <c r="J6" s="2"/>
    </row>
    <row r="7" spans="1:10" ht="46.5" customHeight="1" x14ac:dyDescent="0.2">
      <c r="A7" s="2">
        <v>3</v>
      </c>
      <c r="B7" s="1" t="s">
        <v>16</v>
      </c>
      <c r="C7" s="2" t="s">
        <v>245</v>
      </c>
      <c r="D7" s="7" t="s">
        <v>91</v>
      </c>
      <c r="E7" s="2">
        <v>14</v>
      </c>
      <c r="F7" s="2" t="s">
        <v>125</v>
      </c>
      <c r="G7" s="2">
        <v>1</v>
      </c>
      <c r="H7" s="35"/>
      <c r="I7" s="2">
        <f t="shared" si="0"/>
        <v>0</v>
      </c>
      <c r="J7" s="2"/>
    </row>
    <row r="8" spans="1:10" ht="46.5" customHeight="1" x14ac:dyDescent="0.2">
      <c r="A8" s="2">
        <v>4</v>
      </c>
      <c r="B8" s="1" t="s">
        <v>7</v>
      </c>
      <c r="C8" s="2" t="s">
        <v>246</v>
      </c>
      <c r="D8" s="7" t="s">
        <v>80</v>
      </c>
      <c r="E8" s="2" t="s">
        <v>132</v>
      </c>
      <c r="F8" s="2" t="s">
        <v>125</v>
      </c>
      <c r="G8" s="2">
        <v>8</v>
      </c>
      <c r="H8" s="35"/>
      <c r="I8" s="2">
        <f t="shared" si="0"/>
        <v>0</v>
      </c>
      <c r="J8" s="2"/>
    </row>
    <row r="9" spans="1:10" ht="46.5" customHeight="1" x14ac:dyDescent="0.2">
      <c r="A9" s="2">
        <v>5</v>
      </c>
      <c r="B9" s="1" t="s">
        <v>130</v>
      </c>
      <c r="C9" s="2" t="s">
        <v>247</v>
      </c>
      <c r="D9" s="2" t="s">
        <v>66</v>
      </c>
      <c r="E9" s="2">
        <v>9</v>
      </c>
      <c r="F9" s="2" t="s">
        <v>125</v>
      </c>
      <c r="G9" s="2">
        <v>1</v>
      </c>
      <c r="H9" s="35"/>
      <c r="I9" s="2">
        <f t="shared" si="0"/>
        <v>0</v>
      </c>
      <c r="J9" s="2"/>
    </row>
    <row r="10" spans="1:10" ht="46.5" customHeight="1" x14ac:dyDescent="0.2">
      <c r="A10" s="2">
        <v>6</v>
      </c>
      <c r="B10" s="1" t="s">
        <v>7</v>
      </c>
      <c r="C10" s="2" t="s">
        <v>248</v>
      </c>
      <c r="D10" s="2" t="s">
        <v>27</v>
      </c>
      <c r="E10" s="2" t="s">
        <v>133</v>
      </c>
      <c r="F10" s="2" t="s">
        <v>125</v>
      </c>
      <c r="G10" s="2">
        <v>6</v>
      </c>
      <c r="H10" s="35"/>
      <c r="I10" s="2">
        <f t="shared" si="0"/>
        <v>0</v>
      </c>
      <c r="J10" s="2"/>
    </row>
    <row r="11" spans="1:10" ht="46.5" customHeight="1" x14ac:dyDescent="0.2">
      <c r="A11" s="2">
        <v>7</v>
      </c>
      <c r="B11" s="1" t="s">
        <v>7</v>
      </c>
      <c r="C11" s="2" t="s">
        <v>249</v>
      </c>
      <c r="D11" s="2" t="s">
        <v>50</v>
      </c>
      <c r="E11" s="2" t="s">
        <v>134</v>
      </c>
      <c r="F11" s="2" t="s">
        <v>125</v>
      </c>
      <c r="G11" s="2">
        <v>2</v>
      </c>
      <c r="H11" s="35"/>
      <c r="I11" s="2">
        <f t="shared" si="0"/>
        <v>0</v>
      </c>
      <c r="J11" s="2"/>
    </row>
    <row r="12" spans="1:10" ht="46.5" customHeight="1" x14ac:dyDescent="0.2">
      <c r="A12" s="2">
        <v>8</v>
      </c>
      <c r="B12" s="1" t="s">
        <v>7</v>
      </c>
      <c r="C12" s="2" t="s">
        <v>250</v>
      </c>
      <c r="D12" s="2" t="s">
        <v>58</v>
      </c>
      <c r="E12" s="2">
        <v>9</v>
      </c>
      <c r="F12" s="2" t="s">
        <v>125</v>
      </c>
      <c r="G12" s="2">
        <v>4</v>
      </c>
      <c r="H12" s="35"/>
      <c r="I12" s="2">
        <f t="shared" si="0"/>
        <v>0</v>
      </c>
      <c r="J12" s="2"/>
    </row>
    <row r="13" spans="1:10" ht="46.5" customHeight="1" x14ac:dyDescent="0.2">
      <c r="A13" s="2">
        <v>9</v>
      </c>
      <c r="B13" s="1" t="s">
        <v>7</v>
      </c>
      <c r="C13" s="2" t="s">
        <v>251</v>
      </c>
      <c r="D13" s="2" t="s">
        <v>74</v>
      </c>
      <c r="E13" s="2">
        <v>10</v>
      </c>
      <c r="F13" s="2" t="s">
        <v>125</v>
      </c>
      <c r="G13" s="2">
        <v>9</v>
      </c>
      <c r="H13" s="35"/>
      <c r="I13" s="2">
        <f t="shared" si="0"/>
        <v>0</v>
      </c>
      <c r="J13" s="2"/>
    </row>
    <row r="14" spans="1:10" ht="46.5" customHeight="1" x14ac:dyDescent="0.2">
      <c r="A14" s="2">
        <v>10</v>
      </c>
      <c r="B14" s="1" t="s">
        <v>9</v>
      </c>
      <c r="C14" s="2" t="s">
        <v>252</v>
      </c>
      <c r="D14" s="2" t="s">
        <v>98</v>
      </c>
      <c r="E14" s="2">
        <v>15</v>
      </c>
      <c r="F14" s="2" t="s">
        <v>125</v>
      </c>
      <c r="G14" s="2">
        <v>1</v>
      </c>
      <c r="H14" s="35"/>
      <c r="I14" s="2">
        <f t="shared" si="0"/>
        <v>0</v>
      </c>
      <c r="J14" s="2"/>
    </row>
    <row r="15" spans="1:10" ht="46.5" customHeight="1" x14ac:dyDescent="0.2">
      <c r="A15" s="2">
        <v>11</v>
      </c>
      <c r="B15" s="1" t="s">
        <v>9</v>
      </c>
      <c r="C15" s="2" t="s">
        <v>253</v>
      </c>
      <c r="D15" s="2" t="s">
        <v>20</v>
      </c>
      <c r="E15" s="2">
        <v>1</v>
      </c>
      <c r="F15" s="2" t="s">
        <v>125</v>
      </c>
      <c r="G15" s="2">
        <v>1</v>
      </c>
      <c r="H15" s="35"/>
      <c r="I15" s="2">
        <f t="shared" si="0"/>
        <v>0</v>
      </c>
      <c r="J15" s="5"/>
    </row>
    <row r="16" spans="1:10" ht="46.5" customHeight="1" x14ac:dyDescent="0.2">
      <c r="A16" s="2">
        <v>12</v>
      </c>
      <c r="B16" s="1" t="s">
        <v>9</v>
      </c>
      <c r="C16" s="2" t="s">
        <v>254</v>
      </c>
      <c r="D16" s="2" t="s">
        <v>19</v>
      </c>
      <c r="E16" s="2">
        <v>14</v>
      </c>
      <c r="F16" s="2" t="s">
        <v>125</v>
      </c>
      <c r="G16" s="2">
        <v>1</v>
      </c>
      <c r="H16" s="35"/>
      <c r="I16" s="2">
        <f t="shared" si="0"/>
        <v>0</v>
      </c>
      <c r="J16" s="5"/>
    </row>
    <row r="17" spans="1:10" ht="46.5" customHeight="1" thickBot="1" x14ac:dyDescent="0.25">
      <c r="A17" s="14">
        <v>13</v>
      </c>
      <c r="B17" s="17" t="s">
        <v>131</v>
      </c>
      <c r="C17" s="14" t="s">
        <v>255</v>
      </c>
      <c r="D17" s="18" t="s">
        <v>187</v>
      </c>
      <c r="E17" s="14" t="s">
        <v>135</v>
      </c>
      <c r="F17" s="14" t="s">
        <v>125</v>
      </c>
      <c r="G17" s="14">
        <v>3</v>
      </c>
      <c r="H17" s="36"/>
      <c r="I17" s="2">
        <v>0</v>
      </c>
      <c r="J17" s="19"/>
    </row>
    <row r="18" spans="1:10" ht="24.75" customHeight="1" thickBot="1" x14ac:dyDescent="0.25">
      <c r="A18" s="2"/>
      <c r="B18" s="1"/>
      <c r="C18" s="2"/>
      <c r="D18" s="7"/>
      <c r="E18" s="21"/>
      <c r="F18" s="15" t="s">
        <v>294</v>
      </c>
      <c r="G18" s="23"/>
      <c r="H18" s="23"/>
      <c r="I18" s="23">
        <f>SUM(I5:I17)</f>
        <v>0</v>
      </c>
      <c r="J18" s="13"/>
    </row>
    <row r="19" spans="1:10" s="9" customFormat="1" ht="28.5" customHeight="1" x14ac:dyDescent="0.2">
      <c r="A19" s="48" t="s">
        <v>171</v>
      </c>
      <c r="B19" s="49"/>
      <c r="C19" s="50" t="s">
        <v>189</v>
      </c>
      <c r="D19" s="51"/>
      <c r="E19" s="51"/>
      <c r="F19" s="51"/>
      <c r="G19" s="51"/>
      <c r="H19" s="51"/>
      <c r="I19" s="51"/>
      <c r="J19" s="52"/>
    </row>
    <row r="20" spans="1:10" ht="24" customHeight="1" x14ac:dyDescent="0.2">
      <c r="A20" s="6" t="s">
        <v>121</v>
      </c>
      <c r="B20" s="3" t="s">
        <v>2</v>
      </c>
      <c r="C20" s="6" t="s">
        <v>123</v>
      </c>
      <c r="D20" s="6" t="s">
        <v>188</v>
      </c>
      <c r="E20" s="6" t="s">
        <v>124</v>
      </c>
      <c r="F20" s="6" t="s">
        <v>125</v>
      </c>
      <c r="G20" s="6" t="s">
        <v>126</v>
      </c>
      <c r="H20" s="6" t="s">
        <v>127</v>
      </c>
      <c r="I20" s="6" t="s">
        <v>128</v>
      </c>
      <c r="J20" s="6" t="s">
        <v>6</v>
      </c>
    </row>
    <row r="21" spans="1:10" ht="46.5" customHeight="1" x14ac:dyDescent="0.2">
      <c r="A21" s="2">
        <v>1</v>
      </c>
      <c r="B21" s="1" t="s">
        <v>8</v>
      </c>
      <c r="C21" s="2" t="s">
        <v>256</v>
      </c>
      <c r="D21" s="2" t="s">
        <v>81</v>
      </c>
      <c r="E21" s="2" t="s">
        <v>137</v>
      </c>
      <c r="F21" s="2" t="s">
        <v>125</v>
      </c>
      <c r="G21" s="2">
        <v>8</v>
      </c>
      <c r="H21" s="35"/>
      <c r="I21" s="2">
        <f t="shared" ref="I21:I25" si="1">H21*G21</f>
        <v>0</v>
      </c>
      <c r="J21" s="5"/>
    </row>
    <row r="22" spans="1:10" ht="46.5" customHeight="1" x14ac:dyDescent="0.2">
      <c r="A22" s="2">
        <v>2</v>
      </c>
      <c r="B22" s="1" t="s">
        <v>8</v>
      </c>
      <c r="C22" s="2" t="s">
        <v>257</v>
      </c>
      <c r="D22" s="2" t="s">
        <v>51</v>
      </c>
      <c r="E22" s="2" t="s">
        <v>138</v>
      </c>
      <c r="F22" s="2" t="s">
        <v>125</v>
      </c>
      <c r="G22" s="2">
        <v>2</v>
      </c>
      <c r="H22" s="35"/>
      <c r="I22" s="2">
        <f t="shared" si="1"/>
        <v>0</v>
      </c>
      <c r="J22" s="5"/>
    </row>
    <row r="23" spans="1:10" ht="46.5" customHeight="1" x14ac:dyDescent="0.2">
      <c r="A23" s="2">
        <v>3</v>
      </c>
      <c r="B23" s="1" t="s">
        <v>8</v>
      </c>
      <c r="C23" s="2" t="s">
        <v>258</v>
      </c>
      <c r="D23" s="2" t="s">
        <v>88</v>
      </c>
      <c r="E23" s="2" t="s">
        <v>139</v>
      </c>
      <c r="F23" s="2" t="s">
        <v>125</v>
      </c>
      <c r="G23" s="2">
        <v>3</v>
      </c>
      <c r="H23" s="35"/>
      <c r="I23" s="2">
        <f t="shared" si="1"/>
        <v>0</v>
      </c>
      <c r="J23" s="5" t="s">
        <v>141</v>
      </c>
    </row>
    <row r="24" spans="1:10" ht="46.5" customHeight="1" x14ac:dyDescent="0.2">
      <c r="A24" s="2">
        <v>4</v>
      </c>
      <c r="B24" s="1" t="s">
        <v>8</v>
      </c>
      <c r="C24" s="2" t="s">
        <v>259</v>
      </c>
      <c r="D24" s="7" t="s">
        <v>28</v>
      </c>
      <c r="E24" s="2" t="s">
        <v>140</v>
      </c>
      <c r="F24" s="2" t="s">
        <v>125</v>
      </c>
      <c r="G24" s="2">
        <v>4</v>
      </c>
      <c r="H24" s="35"/>
      <c r="I24" s="2">
        <f t="shared" si="1"/>
        <v>0</v>
      </c>
      <c r="J24" s="5"/>
    </row>
    <row r="25" spans="1:10" ht="46.5" customHeight="1" thickBot="1" x14ac:dyDescent="0.25">
      <c r="A25" s="14">
        <v>5</v>
      </c>
      <c r="B25" s="17" t="s">
        <v>136</v>
      </c>
      <c r="C25" s="14" t="s">
        <v>260</v>
      </c>
      <c r="D25" s="14" t="s">
        <v>19</v>
      </c>
      <c r="E25" s="14">
        <v>1</v>
      </c>
      <c r="F25" s="14" t="s">
        <v>125</v>
      </c>
      <c r="G25" s="14">
        <v>1</v>
      </c>
      <c r="H25" s="36"/>
      <c r="I25" s="2">
        <f t="shared" si="1"/>
        <v>0</v>
      </c>
      <c r="J25" s="20" t="s">
        <v>142</v>
      </c>
    </row>
    <row r="26" spans="1:10" ht="21" customHeight="1" thickBot="1" x14ac:dyDescent="0.25">
      <c r="A26" s="2"/>
      <c r="B26" s="1"/>
      <c r="C26" s="2"/>
      <c r="D26" s="2"/>
      <c r="E26" s="2"/>
      <c r="F26" s="22" t="s">
        <v>294</v>
      </c>
      <c r="G26" s="23"/>
      <c r="H26" s="23"/>
      <c r="I26" s="23">
        <f>SUM(I13:I25)</f>
        <v>0</v>
      </c>
      <c r="J26" s="10"/>
    </row>
    <row r="27" spans="1:10" ht="27.75" customHeight="1" x14ac:dyDescent="0.2">
      <c r="A27" s="50" t="s">
        <v>143</v>
      </c>
      <c r="B27" s="52"/>
      <c r="C27" s="50" t="s">
        <v>195</v>
      </c>
      <c r="D27" s="51"/>
      <c r="E27" s="51"/>
      <c r="F27" s="51"/>
      <c r="G27" s="51"/>
      <c r="H27" s="51"/>
      <c r="I27" s="51"/>
      <c r="J27" s="52"/>
    </row>
    <row r="28" spans="1:10" ht="25.5" customHeight="1" x14ac:dyDescent="0.2">
      <c r="A28" s="6" t="s">
        <v>121</v>
      </c>
      <c r="B28" s="3" t="s">
        <v>2</v>
      </c>
      <c r="C28" s="6" t="s">
        <v>123</v>
      </c>
      <c r="D28" s="6" t="s">
        <v>188</v>
      </c>
      <c r="E28" s="6" t="s">
        <v>124</v>
      </c>
      <c r="F28" s="6" t="s">
        <v>125</v>
      </c>
      <c r="G28" s="6" t="s">
        <v>126</v>
      </c>
      <c r="H28" s="6" t="s">
        <v>127</v>
      </c>
      <c r="I28" s="6" t="s">
        <v>128</v>
      </c>
      <c r="J28" s="6" t="s">
        <v>6</v>
      </c>
    </row>
    <row r="29" spans="1:10" ht="46.5" customHeight="1" x14ac:dyDescent="0.2">
      <c r="A29" s="2">
        <v>1</v>
      </c>
      <c r="B29" s="1" t="s">
        <v>10</v>
      </c>
      <c r="C29" s="2" t="s">
        <v>261</v>
      </c>
      <c r="D29" s="2" t="s">
        <v>100</v>
      </c>
      <c r="E29" s="2">
        <v>15</v>
      </c>
      <c r="F29" s="2" t="s">
        <v>125</v>
      </c>
      <c r="G29" s="2">
        <v>1</v>
      </c>
      <c r="H29" s="35"/>
      <c r="I29" s="2">
        <f t="shared" ref="I29:I40" si="2">H29*G29</f>
        <v>0</v>
      </c>
      <c r="J29" s="5"/>
    </row>
    <row r="30" spans="1:10" ht="46.5" customHeight="1" x14ac:dyDescent="0.2">
      <c r="A30" s="2">
        <v>2</v>
      </c>
      <c r="B30" s="1" t="s">
        <v>144</v>
      </c>
      <c r="C30" s="2" t="s">
        <v>262</v>
      </c>
      <c r="D30" s="2" t="s">
        <v>52</v>
      </c>
      <c r="E30" s="2">
        <v>7</v>
      </c>
      <c r="F30" s="2" t="s">
        <v>125</v>
      </c>
      <c r="G30" s="2">
        <v>1</v>
      </c>
      <c r="H30" s="35"/>
      <c r="I30" s="2">
        <f t="shared" si="2"/>
        <v>0</v>
      </c>
      <c r="J30" s="5"/>
    </row>
    <row r="31" spans="1:10" ht="46.5" customHeight="1" x14ac:dyDescent="0.2">
      <c r="A31" s="2">
        <v>3</v>
      </c>
      <c r="B31" s="1" t="s">
        <v>10</v>
      </c>
      <c r="C31" s="2" t="s">
        <v>263</v>
      </c>
      <c r="D31" s="2" t="s">
        <v>67</v>
      </c>
      <c r="E31" s="2">
        <v>9</v>
      </c>
      <c r="F31" s="2" t="s">
        <v>125</v>
      </c>
      <c r="G31" s="2">
        <v>1</v>
      </c>
      <c r="H31" s="35"/>
      <c r="I31" s="2">
        <f t="shared" si="2"/>
        <v>0</v>
      </c>
      <c r="J31" s="5"/>
    </row>
    <row r="32" spans="1:10" ht="46.5" customHeight="1" x14ac:dyDescent="0.2">
      <c r="A32" s="2">
        <v>4</v>
      </c>
      <c r="B32" s="1" t="s">
        <v>144</v>
      </c>
      <c r="C32" s="2" t="s">
        <v>264</v>
      </c>
      <c r="D32" s="2" t="s">
        <v>89</v>
      </c>
      <c r="E32" s="2">
        <v>13</v>
      </c>
      <c r="F32" s="2" t="s">
        <v>125</v>
      </c>
      <c r="G32" s="2">
        <v>1</v>
      </c>
      <c r="H32" s="35"/>
      <c r="I32" s="2">
        <f t="shared" si="2"/>
        <v>0</v>
      </c>
      <c r="J32" s="5"/>
    </row>
    <row r="33" spans="1:10" ht="46.5" customHeight="1" x14ac:dyDescent="0.2">
      <c r="A33" s="2">
        <v>5</v>
      </c>
      <c r="B33" s="1" t="s">
        <v>144</v>
      </c>
      <c r="C33" s="2" t="s">
        <v>265</v>
      </c>
      <c r="D33" s="2" t="s">
        <v>21</v>
      </c>
      <c r="E33" s="2">
        <v>1</v>
      </c>
      <c r="F33" s="2" t="s">
        <v>125</v>
      </c>
      <c r="G33" s="2">
        <v>1</v>
      </c>
      <c r="H33" s="35"/>
      <c r="I33" s="2">
        <f t="shared" si="2"/>
        <v>0</v>
      </c>
      <c r="J33" s="5"/>
    </row>
    <row r="34" spans="1:10" ht="46.5" customHeight="1" x14ac:dyDescent="0.2">
      <c r="A34" s="2">
        <v>6</v>
      </c>
      <c r="B34" s="1" t="s">
        <v>144</v>
      </c>
      <c r="C34" s="2" t="s">
        <v>266</v>
      </c>
      <c r="D34" s="2" t="s">
        <v>42</v>
      </c>
      <c r="E34" s="2" t="s">
        <v>146</v>
      </c>
      <c r="F34" s="2" t="s">
        <v>125</v>
      </c>
      <c r="G34" s="2">
        <v>2</v>
      </c>
      <c r="H34" s="35"/>
      <c r="I34" s="2">
        <f t="shared" si="2"/>
        <v>0</v>
      </c>
      <c r="J34" s="5"/>
    </row>
    <row r="35" spans="1:10" ht="46.5" customHeight="1" x14ac:dyDescent="0.2">
      <c r="A35" s="2">
        <v>7</v>
      </c>
      <c r="B35" s="1" t="s">
        <v>144</v>
      </c>
      <c r="C35" s="2" t="s">
        <v>267</v>
      </c>
      <c r="D35" s="2" t="s">
        <v>29</v>
      </c>
      <c r="E35" s="2">
        <v>2</v>
      </c>
      <c r="F35" s="2" t="s">
        <v>125</v>
      </c>
      <c r="G35" s="2">
        <v>1</v>
      </c>
      <c r="H35" s="35"/>
      <c r="I35" s="2">
        <f t="shared" si="2"/>
        <v>0</v>
      </c>
      <c r="J35" s="5"/>
    </row>
    <row r="36" spans="1:10" ht="46.5" customHeight="1" x14ac:dyDescent="0.2">
      <c r="A36" s="2">
        <v>8</v>
      </c>
      <c r="B36" s="1" t="s">
        <v>144</v>
      </c>
      <c r="C36" s="2" t="s">
        <v>268</v>
      </c>
      <c r="D36" s="2" t="s">
        <v>56</v>
      </c>
      <c r="E36" s="2">
        <v>8</v>
      </c>
      <c r="F36" s="2" t="s">
        <v>125</v>
      </c>
      <c r="G36" s="2">
        <v>1</v>
      </c>
      <c r="H36" s="35"/>
      <c r="I36" s="2">
        <f t="shared" si="2"/>
        <v>0</v>
      </c>
      <c r="J36" s="5"/>
    </row>
    <row r="37" spans="1:10" ht="46.5" customHeight="1" x14ac:dyDescent="0.2">
      <c r="A37" s="2">
        <v>9</v>
      </c>
      <c r="B37" s="1" t="s">
        <v>144</v>
      </c>
      <c r="C37" s="2" t="s">
        <v>269</v>
      </c>
      <c r="D37" s="2" t="s">
        <v>35</v>
      </c>
      <c r="E37" s="2">
        <v>3</v>
      </c>
      <c r="F37" s="2" t="s">
        <v>125</v>
      </c>
      <c r="G37" s="2">
        <v>1</v>
      </c>
      <c r="H37" s="35"/>
      <c r="I37" s="2">
        <f t="shared" si="2"/>
        <v>0</v>
      </c>
      <c r="J37" s="5"/>
    </row>
    <row r="38" spans="1:10" ht="46.5" customHeight="1" x14ac:dyDescent="0.2">
      <c r="A38" s="2">
        <v>10</v>
      </c>
      <c r="B38" s="1" t="s">
        <v>10</v>
      </c>
      <c r="C38" s="2" t="s">
        <v>270</v>
      </c>
      <c r="D38" s="2" t="s">
        <v>36</v>
      </c>
      <c r="E38" s="2">
        <v>3</v>
      </c>
      <c r="F38" s="2" t="s">
        <v>125</v>
      </c>
      <c r="G38" s="2">
        <v>1</v>
      </c>
      <c r="H38" s="35"/>
      <c r="I38" s="2">
        <f t="shared" si="2"/>
        <v>0</v>
      </c>
      <c r="J38" s="5"/>
    </row>
    <row r="39" spans="1:10" ht="46.5" customHeight="1" x14ac:dyDescent="0.2">
      <c r="A39" s="2">
        <v>11</v>
      </c>
      <c r="B39" s="1" t="s">
        <v>144</v>
      </c>
      <c r="C39" s="2" t="s">
        <v>271</v>
      </c>
      <c r="D39" s="2" t="s">
        <v>92</v>
      </c>
      <c r="E39" s="2">
        <v>14</v>
      </c>
      <c r="F39" s="2" t="s">
        <v>125</v>
      </c>
      <c r="G39" s="2">
        <v>1</v>
      </c>
      <c r="H39" s="35"/>
      <c r="I39" s="2">
        <f t="shared" si="2"/>
        <v>0</v>
      </c>
      <c r="J39" s="5"/>
    </row>
    <row r="40" spans="1:10" ht="46.5" customHeight="1" thickBot="1" x14ac:dyDescent="0.25">
      <c r="A40" s="2">
        <v>12</v>
      </c>
      <c r="B40" s="1" t="s">
        <v>10</v>
      </c>
      <c r="C40" s="2" t="s">
        <v>272</v>
      </c>
      <c r="D40" s="2" t="s">
        <v>145</v>
      </c>
      <c r="E40" s="2">
        <v>10</v>
      </c>
      <c r="F40" s="2" t="s">
        <v>125</v>
      </c>
      <c r="G40" s="2">
        <v>1</v>
      </c>
      <c r="H40" s="35"/>
      <c r="I40" s="2">
        <f t="shared" si="2"/>
        <v>0</v>
      </c>
      <c r="J40" s="5"/>
    </row>
    <row r="41" spans="1:10" ht="19.5" customHeight="1" thickBot="1" x14ac:dyDescent="0.25">
      <c r="A41" s="2"/>
      <c r="B41" s="1"/>
      <c r="C41" s="2"/>
      <c r="D41" s="2"/>
      <c r="E41" s="2"/>
      <c r="F41" s="15" t="s">
        <v>294</v>
      </c>
      <c r="G41" s="23"/>
      <c r="H41" s="23"/>
      <c r="I41" s="23">
        <f>SUM(I28:I40)</f>
        <v>0</v>
      </c>
      <c r="J41" s="5"/>
    </row>
    <row r="42" spans="1:10" s="27" customFormat="1" ht="24" customHeight="1" x14ac:dyDescent="0.2">
      <c r="A42" s="25"/>
      <c r="B42" s="26"/>
      <c r="C42" s="25"/>
      <c r="D42" s="25"/>
      <c r="E42" s="25"/>
      <c r="F42" s="31"/>
      <c r="G42" s="31"/>
      <c r="H42" s="31"/>
      <c r="I42" s="31"/>
      <c r="J42" s="33"/>
    </row>
    <row r="43" spans="1:10" ht="39" customHeight="1" x14ac:dyDescent="0.2">
      <c r="A43" s="55" t="s">
        <v>147</v>
      </c>
      <c r="B43" s="57"/>
      <c r="C43" s="55" t="s">
        <v>208</v>
      </c>
      <c r="D43" s="56"/>
      <c r="E43" s="56"/>
      <c r="F43" s="56"/>
      <c r="G43" s="56"/>
      <c r="H43" s="56"/>
      <c r="I43" s="56"/>
      <c r="J43" s="57"/>
    </row>
    <row r="44" spans="1:10" ht="21" customHeight="1" x14ac:dyDescent="0.2">
      <c r="A44" s="6" t="s">
        <v>121</v>
      </c>
      <c r="B44" s="3" t="s">
        <v>2</v>
      </c>
      <c r="C44" s="6" t="s">
        <v>123</v>
      </c>
      <c r="D44" s="6" t="s">
        <v>188</v>
      </c>
      <c r="E44" s="6" t="s">
        <v>124</v>
      </c>
      <c r="F44" s="6" t="s">
        <v>125</v>
      </c>
      <c r="G44" s="6" t="s">
        <v>126</v>
      </c>
      <c r="H44" s="6" t="s">
        <v>127</v>
      </c>
      <c r="I44" s="6" t="s">
        <v>128</v>
      </c>
      <c r="J44" s="6" t="s">
        <v>6</v>
      </c>
    </row>
    <row r="45" spans="1:10" ht="46.5" customHeight="1" x14ac:dyDescent="0.2">
      <c r="A45" s="2">
        <v>1</v>
      </c>
      <c r="B45" s="1" t="s">
        <v>148</v>
      </c>
      <c r="C45" s="2" t="s">
        <v>273</v>
      </c>
      <c r="D45" s="2" t="s">
        <v>150</v>
      </c>
      <c r="E45" s="2" t="s">
        <v>102</v>
      </c>
      <c r="F45" s="2" t="s">
        <v>125</v>
      </c>
      <c r="G45" s="2">
        <v>1</v>
      </c>
      <c r="H45" s="35"/>
      <c r="I45" s="2">
        <f t="shared" ref="I45:I51" si="3">H45*G45</f>
        <v>0</v>
      </c>
      <c r="J45" s="5"/>
    </row>
    <row r="46" spans="1:10" ht="46.5" customHeight="1" x14ac:dyDescent="0.2">
      <c r="A46" s="2">
        <v>2</v>
      </c>
      <c r="B46" s="1" t="s">
        <v>149</v>
      </c>
      <c r="C46" s="2" t="s">
        <v>274</v>
      </c>
      <c r="D46" s="2" t="s">
        <v>99</v>
      </c>
      <c r="E46" s="2">
        <v>15</v>
      </c>
      <c r="F46" s="2" t="s">
        <v>125</v>
      </c>
      <c r="G46" s="2">
        <v>1</v>
      </c>
      <c r="H46" s="35"/>
      <c r="I46" s="2">
        <f t="shared" si="3"/>
        <v>0</v>
      </c>
      <c r="J46" s="5"/>
    </row>
    <row r="47" spans="1:10" ht="46.5" customHeight="1" x14ac:dyDescent="0.2">
      <c r="A47" s="2">
        <v>3</v>
      </c>
      <c r="B47" s="1" t="s">
        <v>149</v>
      </c>
      <c r="C47" s="2" t="s">
        <v>275</v>
      </c>
      <c r="D47" s="2" t="s">
        <v>68</v>
      </c>
      <c r="E47" s="2">
        <v>9</v>
      </c>
      <c r="F47" s="2" t="s">
        <v>125</v>
      </c>
      <c r="G47" s="2">
        <v>1</v>
      </c>
      <c r="H47" s="35"/>
      <c r="I47" s="2">
        <f t="shared" si="3"/>
        <v>0</v>
      </c>
      <c r="J47" s="5"/>
    </row>
    <row r="48" spans="1:10" ht="46.5" customHeight="1" x14ac:dyDescent="0.2">
      <c r="A48" s="2">
        <v>4</v>
      </c>
      <c r="B48" s="1" t="s">
        <v>149</v>
      </c>
      <c r="C48" s="2" t="s">
        <v>276</v>
      </c>
      <c r="D48" s="2" t="s">
        <v>106</v>
      </c>
      <c r="E48" s="2" t="s">
        <v>152</v>
      </c>
      <c r="F48" s="2" t="s">
        <v>125</v>
      </c>
      <c r="G48" s="2">
        <v>1</v>
      </c>
      <c r="H48" s="35"/>
      <c r="I48" s="2">
        <f t="shared" si="3"/>
        <v>0</v>
      </c>
      <c r="J48" s="5"/>
    </row>
    <row r="49" spans="1:10" ht="46.5" customHeight="1" x14ac:dyDescent="0.2">
      <c r="A49" s="2">
        <v>5</v>
      </c>
      <c r="B49" s="1" t="s">
        <v>149</v>
      </c>
      <c r="C49" s="2" t="s">
        <v>277</v>
      </c>
      <c r="D49" s="2" t="s">
        <v>151</v>
      </c>
      <c r="E49" s="2">
        <v>6</v>
      </c>
      <c r="F49" s="2" t="s">
        <v>125</v>
      </c>
      <c r="G49" s="2">
        <v>1</v>
      </c>
      <c r="H49" s="35"/>
      <c r="I49" s="2">
        <f t="shared" si="3"/>
        <v>0</v>
      </c>
      <c r="J49" s="5"/>
    </row>
    <row r="50" spans="1:10" ht="55.5" customHeight="1" x14ac:dyDescent="0.2">
      <c r="A50" s="2">
        <v>6</v>
      </c>
      <c r="B50" s="1" t="s">
        <v>149</v>
      </c>
      <c r="C50" s="2" t="s">
        <v>278</v>
      </c>
      <c r="D50" s="2" t="s">
        <v>77</v>
      </c>
      <c r="E50" s="2">
        <v>10</v>
      </c>
      <c r="F50" s="2" t="s">
        <v>125</v>
      </c>
      <c r="G50" s="2">
        <v>1</v>
      </c>
      <c r="H50" s="35"/>
      <c r="I50" s="2">
        <f t="shared" si="3"/>
        <v>0</v>
      </c>
      <c r="J50" s="5"/>
    </row>
    <row r="51" spans="1:10" ht="55.5" customHeight="1" thickBot="1" x14ac:dyDescent="0.25">
      <c r="A51" s="8">
        <v>7</v>
      </c>
      <c r="B51" s="1" t="s">
        <v>149</v>
      </c>
      <c r="C51" s="2" t="s">
        <v>279</v>
      </c>
      <c r="D51" s="2" t="s">
        <v>216</v>
      </c>
      <c r="E51" s="2">
        <v>2</v>
      </c>
      <c r="F51" s="2" t="s">
        <v>125</v>
      </c>
      <c r="G51" s="2">
        <v>1</v>
      </c>
      <c r="H51" s="36"/>
      <c r="I51" s="2">
        <f t="shared" si="3"/>
        <v>0</v>
      </c>
      <c r="J51" s="5"/>
    </row>
    <row r="52" spans="1:10" ht="19.5" customHeight="1" thickBot="1" x14ac:dyDescent="0.25">
      <c r="A52" s="2"/>
      <c r="B52" s="1"/>
      <c r="C52" s="2"/>
      <c r="D52" s="2"/>
      <c r="E52" s="2"/>
      <c r="F52" s="15" t="s">
        <v>294</v>
      </c>
      <c r="G52" s="23"/>
      <c r="H52" s="22"/>
      <c r="I52" s="23">
        <f>SUM(I39:I51)</f>
        <v>0</v>
      </c>
      <c r="J52" s="13"/>
    </row>
    <row r="53" spans="1:10" ht="28.5" customHeight="1" x14ac:dyDescent="0.2">
      <c r="A53" s="53" t="s">
        <v>172</v>
      </c>
      <c r="B53" s="54"/>
      <c r="C53" s="55" t="s">
        <v>217</v>
      </c>
      <c r="D53" s="56"/>
      <c r="E53" s="56"/>
      <c r="F53" s="56"/>
      <c r="G53" s="56"/>
      <c r="H53" s="51"/>
      <c r="I53" s="51"/>
      <c r="J53" s="57"/>
    </row>
    <row r="54" spans="1:10" ht="20.25" customHeight="1" x14ac:dyDescent="0.2">
      <c r="A54" s="6" t="s">
        <v>121</v>
      </c>
      <c r="B54" s="3" t="s">
        <v>2</v>
      </c>
      <c r="C54" s="6" t="s">
        <v>123</v>
      </c>
      <c r="D54" s="6" t="s">
        <v>188</v>
      </c>
      <c r="E54" s="6" t="s">
        <v>124</v>
      </c>
      <c r="F54" s="6" t="s">
        <v>125</v>
      </c>
      <c r="G54" s="6" t="s">
        <v>126</v>
      </c>
      <c r="H54" s="6" t="s">
        <v>127</v>
      </c>
      <c r="I54" s="6" t="s">
        <v>128</v>
      </c>
      <c r="J54" s="6" t="s">
        <v>6</v>
      </c>
    </row>
    <row r="55" spans="1:10" ht="46.5" customHeight="1" x14ac:dyDescent="0.2">
      <c r="A55" s="2">
        <v>1</v>
      </c>
      <c r="B55" s="1" t="s">
        <v>153</v>
      </c>
      <c r="C55" s="2" t="s">
        <v>280</v>
      </c>
      <c r="D55" s="2" t="s">
        <v>22</v>
      </c>
      <c r="E55" s="2">
        <v>1</v>
      </c>
      <c r="F55" s="2" t="s">
        <v>125</v>
      </c>
      <c r="G55" s="2">
        <v>1</v>
      </c>
      <c r="H55" s="35"/>
      <c r="I55" s="2">
        <f t="shared" ref="I55:I57" si="4">H55*G55</f>
        <v>0</v>
      </c>
      <c r="J55" s="5"/>
    </row>
    <row r="56" spans="1:10" ht="46.5" customHeight="1" x14ac:dyDescent="0.2">
      <c r="A56" s="2">
        <v>2</v>
      </c>
      <c r="B56" s="1" t="s">
        <v>154</v>
      </c>
      <c r="C56" s="2" t="s">
        <v>281</v>
      </c>
      <c r="D56" s="2" t="s">
        <v>156</v>
      </c>
      <c r="E56" s="2" t="s">
        <v>158</v>
      </c>
      <c r="F56" s="2" t="s">
        <v>125</v>
      </c>
      <c r="G56" s="2">
        <v>16</v>
      </c>
      <c r="H56" s="35"/>
      <c r="I56" s="2">
        <f t="shared" si="4"/>
        <v>0</v>
      </c>
      <c r="J56" s="5"/>
    </row>
    <row r="57" spans="1:10" ht="57" customHeight="1" thickBot="1" x14ac:dyDescent="0.25">
      <c r="A57" s="2">
        <v>3</v>
      </c>
      <c r="B57" s="1" t="s">
        <v>155</v>
      </c>
      <c r="C57" s="2" t="s">
        <v>220</v>
      </c>
      <c r="D57" s="2" t="s">
        <v>157</v>
      </c>
      <c r="E57" s="2" t="s">
        <v>159</v>
      </c>
      <c r="F57" s="2" t="s">
        <v>125</v>
      </c>
      <c r="G57" s="2">
        <v>21</v>
      </c>
      <c r="H57" s="35"/>
      <c r="I57" s="2">
        <f t="shared" si="4"/>
        <v>0</v>
      </c>
      <c r="J57" s="5"/>
    </row>
    <row r="58" spans="1:10" ht="18.75" customHeight="1" thickBot="1" x14ac:dyDescent="0.25">
      <c r="A58" s="2"/>
      <c r="B58" s="1"/>
      <c r="C58" s="2"/>
      <c r="D58" s="2"/>
      <c r="E58" s="2"/>
      <c r="F58" s="15" t="s">
        <v>294</v>
      </c>
      <c r="G58" s="23"/>
      <c r="H58" s="23"/>
      <c r="I58" s="23">
        <f>SUM(I45:I57)</f>
        <v>0</v>
      </c>
      <c r="J58" s="5"/>
    </row>
    <row r="59" spans="1:10" ht="28.5" customHeight="1" x14ac:dyDescent="0.2">
      <c r="A59" s="53" t="s">
        <v>161</v>
      </c>
      <c r="B59" s="54"/>
      <c r="C59" s="55" t="s">
        <v>223</v>
      </c>
      <c r="D59" s="56"/>
      <c r="E59" s="56"/>
      <c r="F59" s="56"/>
      <c r="G59" s="56"/>
      <c r="H59" s="56"/>
      <c r="I59" s="56"/>
      <c r="J59" s="57"/>
    </row>
    <row r="60" spans="1:10" ht="23.25" customHeight="1" x14ac:dyDescent="0.2">
      <c r="A60" s="6" t="s">
        <v>121</v>
      </c>
      <c r="B60" s="3" t="s">
        <v>2</v>
      </c>
      <c r="C60" s="6" t="s">
        <v>123</v>
      </c>
      <c r="D60" s="6" t="s">
        <v>188</v>
      </c>
      <c r="E60" s="6" t="s">
        <v>124</v>
      </c>
      <c r="F60" s="6" t="s">
        <v>125</v>
      </c>
      <c r="G60" s="6" t="s">
        <v>126</v>
      </c>
      <c r="H60" s="6" t="s">
        <v>127</v>
      </c>
      <c r="I60" s="6" t="s">
        <v>128</v>
      </c>
      <c r="J60" s="6" t="s">
        <v>6</v>
      </c>
    </row>
    <row r="61" spans="1:10" ht="46.5" customHeight="1" x14ac:dyDescent="0.2">
      <c r="A61" s="2">
        <v>1</v>
      </c>
      <c r="B61" s="1" t="s">
        <v>160</v>
      </c>
      <c r="C61" s="2" t="s">
        <v>282</v>
      </c>
      <c r="D61" s="2" t="s">
        <v>53</v>
      </c>
      <c r="E61" s="2" t="s">
        <v>229</v>
      </c>
      <c r="F61" s="2" t="s">
        <v>125</v>
      </c>
      <c r="G61" s="2">
        <v>20</v>
      </c>
      <c r="H61" s="35"/>
      <c r="I61" s="2">
        <f t="shared" ref="I61:I65" si="5">H61*G61</f>
        <v>0</v>
      </c>
      <c r="J61" s="5"/>
    </row>
    <row r="62" spans="1:10" ht="46.5" customHeight="1" x14ac:dyDescent="0.2">
      <c r="A62" s="2">
        <v>2</v>
      </c>
      <c r="B62" s="1" t="s">
        <v>160</v>
      </c>
      <c r="C62" s="2" t="s">
        <v>283</v>
      </c>
      <c r="D62" s="2" t="s">
        <v>30</v>
      </c>
      <c r="E62" s="2" t="s">
        <v>162</v>
      </c>
      <c r="F62" s="2" t="s">
        <v>125</v>
      </c>
      <c r="G62" s="2">
        <v>10</v>
      </c>
      <c r="H62" s="35"/>
      <c r="I62" s="2">
        <f t="shared" si="5"/>
        <v>0</v>
      </c>
      <c r="J62" s="5"/>
    </row>
    <row r="63" spans="1:10" ht="46.5" customHeight="1" x14ac:dyDescent="0.2">
      <c r="A63" s="2">
        <v>3</v>
      </c>
      <c r="B63" s="1" t="s">
        <v>160</v>
      </c>
      <c r="C63" s="2" t="s">
        <v>284</v>
      </c>
      <c r="D63" s="2" t="s">
        <v>69</v>
      </c>
      <c r="E63" s="2">
        <v>9</v>
      </c>
      <c r="F63" s="2" t="s">
        <v>125</v>
      </c>
      <c r="G63" s="2">
        <v>2</v>
      </c>
      <c r="H63" s="35"/>
      <c r="I63" s="2">
        <f t="shared" si="5"/>
        <v>0</v>
      </c>
      <c r="J63" s="5"/>
    </row>
    <row r="64" spans="1:10" ht="46.5" customHeight="1" x14ac:dyDescent="0.2">
      <c r="A64" s="2">
        <v>4</v>
      </c>
      <c r="B64" s="1" t="s">
        <v>160</v>
      </c>
      <c r="C64" s="2" t="s">
        <v>285</v>
      </c>
      <c r="D64" s="2" t="s">
        <v>70</v>
      </c>
      <c r="E64" s="2">
        <v>9</v>
      </c>
      <c r="F64" s="2" t="s">
        <v>125</v>
      </c>
      <c r="G64" s="2">
        <v>2</v>
      </c>
      <c r="H64" s="35"/>
      <c r="I64" s="2">
        <f t="shared" si="5"/>
        <v>0</v>
      </c>
      <c r="J64" s="5"/>
    </row>
    <row r="65" spans="1:10" ht="46.5" customHeight="1" thickBot="1" x14ac:dyDescent="0.25">
      <c r="A65" s="2">
        <v>5</v>
      </c>
      <c r="B65" s="1" t="s">
        <v>160</v>
      </c>
      <c r="C65" s="2" t="s">
        <v>286</v>
      </c>
      <c r="D65" s="2" t="s">
        <v>43</v>
      </c>
      <c r="E65" s="2">
        <v>4</v>
      </c>
      <c r="F65" s="2" t="s">
        <v>125</v>
      </c>
      <c r="G65" s="2">
        <v>2</v>
      </c>
      <c r="H65" s="35"/>
      <c r="I65" s="2">
        <f t="shared" si="5"/>
        <v>0</v>
      </c>
      <c r="J65" s="5"/>
    </row>
    <row r="66" spans="1:10" ht="18" customHeight="1" thickBot="1" x14ac:dyDescent="0.25">
      <c r="A66" s="1"/>
      <c r="B66" s="1"/>
      <c r="C66" s="1"/>
      <c r="D66" s="1"/>
      <c r="E66" s="1"/>
      <c r="F66" s="15" t="s">
        <v>294</v>
      </c>
      <c r="G66" s="23"/>
      <c r="H66" s="23"/>
      <c r="I66" s="23">
        <f>SUM(I53:I65)</f>
        <v>0</v>
      </c>
      <c r="J66" s="16"/>
    </row>
    <row r="67" spans="1:10" s="27" customFormat="1" ht="25.5" customHeight="1" x14ac:dyDescent="0.2">
      <c r="A67" s="26"/>
      <c r="B67" s="26"/>
      <c r="C67" s="26"/>
      <c r="D67" s="26"/>
      <c r="E67" s="26"/>
      <c r="F67" s="31"/>
      <c r="G67" s="31"/>
      <c r="H67" s="31"/>
      <c r="I67" s="31"/>
      <c r="J67" s="32"/>
    </row>
    <row r="68" spans="1:10" ht="38.25" customHeight="1" x14ac:dyDescent="0.2">
      <c r="A68" s="53" t="s">
        <v>163</v>
      </c>
      <c r="B68" s="54"/>
      <c r="C68" s="55" t="s">
        <v>230</v>
      </c>
      <c r="D68" s="56"/>
      <c r="E68" s="56"/>
      <c r="F68" s="56"/>
      <c r="G68" s="56"/>
      <c r="H68" s="56"/>
      <c r="I68" s="51"/>
      <c r="J68" s="57"/>
    </row>
    <row r="69" spans="1:10" ht="21.75" customHeight="1" x14ac:dyDescent="0.2">
      <c r="A69" s="6" t="s">
        <v>121</v>
      </c>
      <c r="B69" s="3" t="s">
        <v>2</v>
      </c>
      <c r="C69" s="6" t="s">
        <v>123</v>
      </c>
      <c r="D69" s="6" t="s">
        <v>188</v>
      </c>
      <c r="E69" s="6" t="s">
        <v>124</v>
      </c>
      <c r="F69" s="6" t="s">
        <v>125</v>
      </c>
      <c r="G69" s="6" t="s">
        <v>126</v>
      </c>
      <c r="H69" s="6" t="s">
        <v>127</v>
      </c>
      <c r="I69" s="6" t="s">
        <v>128</v>
      </c>
      <c r="J69" s="6" t="s">
        <v>6</v>
      </c>
    </row>
    <row r="70" spans="1:10" ht="46.5" customHeight="1" x14ac:dyDescent="0.2">
      <c r="A70" s="2">
        <v>1</v>
      </c>
      <c r="B70" s="1" t="s">
        <v>164</v>
      </c>
      <c r="C70" s="2" t="s">
        <v>287</v>
      </c>
      <c r="D70" s="2" t="s">
        <v>167</v>
      </c>
      <c r="E70" s="2">
        <v>9</v>
      </c>
      <c r="F70" s="2" t="s">
        <v>125</v>
      </c>
      <c r="G70" s="2">
        <v>1</v>
      </c>
      <c r="H70" s="35"/>
      <c r="I70" s="2">
        <f t="shared" ref="I70:I73" si="6">H70*G70</f>
        <v>0</v>
      </c>
      <c r="J70" s="5"/>
    </row>
    <row r="71" spans="1:10" ht="52.5" customHeight="1" x14ac:dyDescent="0.2">
      <c r="A71" s="2">
        <v>2</v>
      </c>
      <c r="B71" s="1" t="s">
        <v>164</v>
      </c>
      <c r="C71" s="2" t="s">
        <v>288</v>
      </c>
      <c r="D71" s="2" t="s">
        <v>168</v>
      </c>
      <c r="E71" s="2">
        <v>10</v>
      </c>
      <c r="F71" s="2" t="s">
        <v>125</v>
      </c>
      <c r="G71" s="2">
        <v>1</v>
      </c>
      <c r="H71" s="35"/>
      <c r="I71" s="2">
        <f t="shared" si="6"/>
        <v>0</v>
      </c>
      <c r="J71" s="5"/>
    </row>
    <row r="72" spans="1:10" ht="46.5" customHeight="1" x14ac:dyDescent="0.2">
      <c r="A72" s="2">
        <v>3</v>
      </c>
      <c r="B72" s="1" t="s">
        <v>165</v>
      </c>
      <c r="C72" s="2" t="s">
        <v>289</v>
      </c>
      <c r="D72" s="7" t="s">
        <v>82</v>
      </c>
      <c r="E72" s="2" t="s">
        <v>137</v>
      </c>
      <c r="F72" s="2" t="s">
        <v>125</v>
      </c>
      <c r="G72" s="2">
        <v>4</v>
      </c>
      <c r="H72" s="35"/>
      <c r="I72" s="2">
        <f t="shared" si="6"/>
        <v>0</v>
      </c>
      <c r="J72" s="5"/>
    </row>
    <row r="73" spans="1:10" ht="46.5" customHeight="1" thickBot="1" x14ac:dyDescent="0.25">
      <c r="A73" s="2">
        <v>4</v>
      </c>
      <c r="B73" s="1" t="s">
        <v>166</v>
      </c>
      <c r="C73" s="2" t="s">
        <v>290</v>
      </c>
      <c r="D73" s="2" t="s">
        <v>107</v>
      </c>
      <c r="E73" s="2" t="s">
        <v>102</v>
      </c>
      <c r="F73" s="2" t="s">
        <v>125</v>
      </c>
      <c r="G73" s="2">
        <v>1</v>
      </c>
      <c r="H73" s="35"/>
      <c r="I73" s="2">
        <f t="shared" si="6"/>
        <v>0</v>
      </c>
      <c r="J73" s="5"/>
    </row>
    <row r="74" spans="1:10" ht="18" customHeight="1" thickBot="1" x14ac:dyDescent="0.25">
      <c r="A74" s="1"/>
      <c r="B74" s="1"/>
      <c r="C74" s="1"/>
      <c r="D74" s="1"/>
      <c r="E74" s="1"/>
      <c r="F74" s="15" t="s">
        <v>294</v>
      </c>
      <c r="G74" s="23"/>
      <c r="H74" s="23"/>
      <c r="I74" s="23">
        <f>SUM(I61:I73)</f>
        <v>0</v>
      </c>
      <c r="J74" s="10"/>
    </row>
  </sheetData>
  <sheetProtection algorithmName="SHA-512" hashValue="7mPvAXoeNr/+EAaWnfpnNwNp0V5WxGRZBDsabyNKhWiL3IoiaepnV5u2F+cv9p2RI70zJl7esa7qvplqpp6r4A==" saltValue="N+agpq84SjMSMkM1HAIZ5Q==" spinCount="100000" sheet="1" objects="1" scenarios="1" selectLockedCells="1"/>
  <mergeCells count="15">
    <mergeCell ref="A68:B68"/>
    <mergeCell ref="C68:J68"/>
    <mergeCell ref="A43:B43"/>
    <mergeCell ref="C43:J43"/>
    <mergeCell ref="A53:B53"/>
    <mergeCell ref="C53:J53"/>
    <mergeCell ref="A59:B59"/>
    <mergeCell ref="C59:J59"/>
    <mergeCell ref="A2:J2"/>
    <mergeCell ref="A19:B19"/>
    <mergeCell ref="C19:J19"/>
    <mergeCell ref="A27:B27"/>
    <mergeCell ref="C27:J27"/>
    <mergeCell ref="A3:B3"/>
    <mergeCell ref="C3:J3"/>
  </mergeCells>
  <printOptions horizontalCentered="1"/>
  <pageMargins left="0.51181102362204722" right="0.70866141732283472" top="0.55118110236220474" bottom="0.55118110236220474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rightToLeft="1" topLeftCell="A5" zoomScale="85" zoomScaleNormal="85" workbookViewId="0">
      <selection activeCell="H5" sqref="H5"/>
    </sheetView>
  </sheetViews>
  <sheetFormatPr defaultRowHeight="14.25" x14ac:dyDescent="0.2"/>
  <cols>
    <col min="1" max="1" width="22.75" customWidth="1"/>
    <col min="2" max="2" width="29.5" customWidth="1"/>
    <col min="3" max="4" width="22.75" customWidth="1"/>
    <col min="5" max="5" width="26.75" customWidth="1"/>
    <col min="6" max="10" width="22.75" customWidth="1"/>
  </cols>
  <sheetData>
    <row r="1" spans="1:10" ht="71.25" customHeight="1" x14ac:dyDescent="0.4">
      <c r="E1" s="34" t="s">
        <v>298</v>
      </c>
    </row>
    <row r="2" spans="1:10" s="28" customFormat="1" ht="46.5" customHeight="1" x14ac:dyDescent="0.25">
      <c r="A2" s="45" t="s">
        <v>170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4" customHeight="1" x14ac:dyDescent="0.2">
      <c r="A3" s="53" t="s">
        <v>122</v>
      </c>
      <c r="B3" s="54"/>
      <c r="C3" s="55" t="s">
        <v>173</v>
      </c>
      <c r="D3" s="56"/>
      <c r="E3" s="56"/>
      <c r="F3" s="56"/>
      <c r="G3" s="56"/>
      <c r="H3" s="56"/>
      <c r="I3" s="56"/>
      <c r="J3" s="57"/>
    </row>
    <row r="4" spans="1:10" ht="26.25" customHeight="1" x14ac:dyDescent="0.2">
      <c r="A4" s="6" t="s">
        <v>121</v>
      </c>
      <c r="B4" s="6" t="s">
        <v>2</v>
      </c>
      <c r="C4" s="6" t="s">
        <v>123</v>
      </c>
      <c r="D4" s="6" t="s">
        <v>188</v>
      </c>
      <c r="E4" s="6" t="s">
        <v>124</v>
      </c>
      <c r="F4" s="6" t="s">
        <v>125</v>
      </c>
      <c r="G4" s="6" t="s">
        <v>126</v>
      </c>
      <c r="H4" s="6" t="s">
        <v>127</v>
      </c>
      <c r="I4" s="6" t="s">
        <v>128</v>
      </c>
      <c r="J4" s="6" t="s">
        <v>6</v>
      </c>
    </row>
    <row r="5" spans="1:10" ht="46.5" customHeight="1" x14ac:dyDescent="0.2">
      <c r="A5" s="2">
        <v>1</v>
      </c>
      <c r="B5" s="1" t="s">
        <v>129</v>
      </c>
      <c r="C5" s="2" t="s">
        <v>221</v>
      </c>
      <c r="D5" s="2" t="s">
        <v>41</v>
      </c>
      <c r="E5" s="2">
        <v>4</v>
      </c>
      <c r="F5" s="2" t="s">
        <v>125</v>
      </c>
      <c r="G5" s="2">
        <v>1</v>
      </c>
      <c r="H5" s="35"/>
      <c r="I5" s="2">
        <f>H5*G5</f>
        <v>0</v>
      </c>
      <c r="J5" s="2"/>
    </row>
    <row r="6" spans="1:10" ht="46.5" customHeight="1" x14ac:dyDescent="0.2">
      <c r="A6" s="2">
        <v>2</v>
      </c>
      <c r="B6" s="1" t="s">
        <v>16</v>
      </c>
      <c r="C6" s="2" t="s">
        <v>222</v>
      </c>
      <c r="D6" s="2" t="s">
        <v>15</v>
      </c>
      <c r="E6" s="2">
        <v>1</v>
      </c>
      <c r="F6" s="2" t="s">
        <v>125</v>
      </c>
      <c r="G6" s="2">
        <v>1</v>
      </c>
      <c r="H6" s="35"/>
      <c r="I6" s="2">
        <f t="shared" ref="I6:I16" si="0">H6*G6</f>
        <v>0</v>
      </c>
      <c r="J6" s="2"/>
    </row>
    <row r="7" spans="1:10" ht="46.5" customHeight="1" x14ac:dyDescent="0.2">
      <c r="A7" s="2">
        <v>3</v>
      </c>
      <c r="B7" s="1" t="s">
        <v>16</v>
      </c>
      <c r="C7" s="2" t="s">
        <v>245</v>
      </c>
      <c r="D7" s="7" t="s">
        <v>91</v>
      </c>
      <c r="E7" s="2">
        <v>14</v>
      </c>
      <c r="F7" s="2" t="s">
        <v>125</v>
      </c>
      <c r="G7" s="2">
        <v>1</v>
      </c>
      <c r="H7" s="35"/>
      <c r="I7" s="2">
        <f t="shared" si="0"/>
        <v>0</v>
      </c>
      <c r="J7" s="2"/>
    </row>
    <row r="8" spans="1:10" ht="46.5" customHeight="1" x14ac:dyDescent="0.2">
      <c r="A8" s="2">
        <v>4</v>
      </c>
      <c r="B8" s="1" t="s">
        <v>7</v>
      </c>
      <c r="C8" s="2" t="s">
        <v>246</v>
      </c>
      <c r="D8" s="7" t="s">
        <v>80</v>
      </c>
      <c r="E8" s="2" t="s">
        <v>132</v>
      </c>
      <c r="F8" s="2" t="s">
        <v>125</v>
      </c>
      <c r="G8" s="2">
        <v>8</v>
      </c>
      <c r="H8" s="35"/>
      <c r="I8" s="2">
        <f t="shared" si="0"/>
        <v>0</v>
      </c>
      <c r="J8" s="2"/>
    </row>
    <row r="9" spans="1:10" ht="46.5" customHeight="1" x14ac:dyDescent="0.2">
      <c r="A9" s="2">
        <v>5</v>
      </c>
      <c r="B9" s="1" t="s">
        <v>130</v>
      </c>
      <c r="C9" s="2" t="s">
        <v>247</v>
      </c>
      <c r="D9" s="2" t="s">
        <v>66</v>
      </c>
      <c r="E9" s="2">
        <v>9</v>
      </c>
      <c r="F9" s="2" t="s">
        <v>125</v>
      </c>
      <c r="G9" s="2">
        <v>1</v>
      </c>
      <c r="H9" s="35"/>
      <c r="I9" s="2">
        <f t="shared" si="0"/>
        <v>0</v>
      </c>
      <c r="J9" s="2"/>
    </row>
    <row r="10" spans="1:10" ht="46.5" customHeight="1" x14ac:dyDescent="0.2">
      <c r="A10" s="2">
        <v>6</v>
      </c>
      <c r="B10" s="1" t="s">
        <v>7</v>
      </c>
      <c r="C10" s="2" t="s">
        <v>248</v>
      </c>
      <c r="D10" s="2" t="s">
        <v>27</v>
      </c>
      <c r="E10" s="2" t="s">
        <v>133</v>
      </c>
      <c r="F10" s="2" t="s">
        <v>125</v>
      </c>
      <c r="G10" s="2">
        <v>6</v>
      </c>
      <c r="H10" s="35"/>
      <c r="I10" s="2">
        <f t="shared" si="0"/>
        <v>0</v>
      </c>
      <c r="J10" s="2"/>
    </row>
    <row r="11" spans="1:10" ht="46.5" customHeight="1" x14ac:dyDescent="0.2">
      <c r="A11" s="2">
        <v>7</v>
      </c>
      <c r="B11" s="1" t="s">
        <v>7</v>
      </c>
      <c r="C11" s="2" t="s">
        <v>249</v>
      </c>
      <c r="D11" s="2" t="s">
        <v>50</v>
      </c>
      <c r="E11" s="2" t="s">
        <v>134</v>
      </c>
      <c r="F11" s="2" t="s">
        <v>125</v>
      </c>
      <c r="G11" s="2">
        <v>2</v>
      </c>
      <c r="H11" s="35"/>
      <c r="I11" s="2">
        <f t="shared" si="0"/>
        <v>0</v>
      </c>
      <c r="J11" s="2"/>
    </row>
    <row r="12" spans="1:10" ht="46.5" customHeight="1" x14ac:dyDescent="0.2">
      <c r="A12" s="2">
        <v>8</v>
      </c>
      <c r="B12" s="1" t="s">
        <v>7</v>
      </c>
      <c r="C12" s="2" t="s">
        <v>250</v>
      </c>
      <c r="D12" s="2" t="s">
        <v>58</v>
      </c>
      <c r="E12" s="2">
        <v>9</v>
      </c>
      <c r="F12" s="2" t="s">
        <v>125</v>
      </c>
      <c r="G12" s="2">
        <v>4</v>
      </c>
      <c r="H12" s="35"/>
      <c r="I12" s="2">
        <f t="shared" si="0"/>
        <v>0</v>
      </c>
      <c r="J12" s="2"/>
    </row>
    <row r="13" spans="1:10" ht="46.5" customHeight="1" x14ac:dyDescent="0.2">
      <c r="A13" s="2">
        <v>9</v>
      </c>
      <c r="B13" s="1" t="s">
        <v>7</v>
      </c>
      <c r="C13" s="2" t="s">
        <v>251</v>
      </c>
      <c r="D13" s="2" t="s">
        <v>74</v>
      </c>
      <c r="E13" s="2">
        <v>10</v>
      </c>
      <c r="F13" s="2" t="s">
        <v>125</v>
      </c>
      <c r="G13" s="2">
        <v>9</v>
      </c>
      <c r="H13" s="35"/>
      <c r="I13" s="2">
        <f t="shared" si="0"/>
        <v>0</v>
      </c>
      <c r="J13" s="2"/>
    </row>
    <row r="14" spans="1:10" ht="46.5" customHeight="1" x14ac:dyDescent="0.2">
      <c r="A14" s="2">
        <v>10</v>
      </c>
      <c r="B14" s="1" t="s">
        <v>9</v>
      </c>
      <c r="C14" s="2" t="s">
        <v>252</v>
      </c>
      <c r="D14" s="2" t="s">
        <v>98</v>
      </c>
      <c r="E14" s="2">
        <v>15</v>
      </c>
      <c r="F14" s="2" t="s">
        <v>125</v>
      </c>
      <c r="G14" s="2">
        <v>1</v>
      </c>
      <c r="H14" s="35"/>
      <c r="I14" s="2">
        <f t="shared" si="0"/>
        <v>0</v>
      </c>
      <c r="J14" s="2"/>
    </row>
    <row r="15" spans="1:10" ht="46.5" customHeight="1" x14ac:dyDescent="0.2">
      <c r="A15" s="2">
        <v>11</v>
      </c>
      <c r="B15" s="1" t="s">
        <v>9</v>
      </c>
      <c r="C15" s="2" t="s">
        <v>253</v>
      </c>
      <c r="D15" s="2" t="s">
        <v>20</v>
      </c>
      <c r="E15" s="2">
        <v>1</v>
      </c>
      <c r="F15" s="2" t="s">
        <v>125</v>
      </c>
      <c r="G15" s="2">
        <v>1</v>
      </c>
      <c r="H15" s="35"/>
      <c r="I15" s="2">
        <f t="shared" si="0"/>
        <v>0</v>
      </c>
      <c r="J15" s="5"/>
    </row>
    <row r="16" spans="1:10" ht="46.5" customHeight="1" x14ac:dyDescent="0.2">
      <c r="A16" s="2">
        <v>12</v>
      </c>
      <c r="B16" s="1" t="s">
        <v>9</v>
      </c>
      <c r="C16" s="2" t="s">
        <v>254</v>
      </c>
      <c r="D16" s="2" t="s">
        <v>19</v>
      </c>
      <c r="E16" s="2">
        <v>14</v>
      </c>
      <c r="F16" s="2" t="s">
        <v>125</v>
      </c>
      <c r="G16" s="2">
        <v>1</v>
      </c>
      <c r="H16" s="35"/>
      <c r="I16" s="2">
        <f t="shared" si="0"/>
        <v>0</v>
      </c>
      <c r="J16" s="5"/>
    </row>
    <row r="17" spans="1:10" ht="46.5" customHeight="1" thickBot="1" x14ac:dyDescent="0.25">
      <c r="A17" s="14">
        <v>13</v>
      </c>
      <c r="B17" s="17" t="s">
        <v>131</v>
      </c>
      <c r="C17" s="14" t="s">
        <v>255</v>
      </c>
      <c r="D17" s="18" t="s">
        <v>187</v>
      </c>
      <c r="E17" s="14" t="s">
        <v>135</v>
      </c>
      <c r="F17" s="14" t="s">
        <v>125</v>
      </c>
      <c r="G17" s="14">
        <v>3</v>
      </c>
      <c r="H17" s="36"/>
      <c r="I17" s="2">
        <v>0</v>
      </c>
      <c r="J17" s="19"/>
    </row>
    <row r="18" spans="1:10" ht="24.75" customHeight="1" thickBot="1" x14ac:dyDescent="0.25">
      <c r="A18" s="2"/>
      <c r="B18" s="1"/>
      <c r="C18" s="2"/>
      <c r="D18" s="7"/>
      <c r="E18" s="21"/>
      <c r="F18" s="15" t="s">
        <v>294</v>
      </c>
      <c r="G18" s="23"/>
      <c r="H18" s="23"/>
      <c r="I18" s="23">
        <f>SUM(I5:I17)</f>
        <v>0</v>
      </c>
      <c r="J18" s="13"/>
    </row>
    <row r="19" spans="1:10" s="9" customFormat="1" ht="28.5" customHeight="1" x14ac:dyDescent="0.2">
      <c r="A19" s="48" t="s">
        <v>171</v>
      </c>
      <c r="B19" s="49"/>
      <c r="C19" s="50" t="s">
        <v>189</v>
      </c>
      <c r="D19" s="51"/>
      <c r="E19" s="51"/>
      <c r="F19" s="51"/>
      <c r="G19" s="51"/>
      <c r="H19" s="51"/>
      <c r="I19" s="51"/>
      <c r="J19" s="52"/>
    </row>
    <row r="20" spans="1:10" ht="24" customHeight="1" x14ac:dyDescent="0.2">
      <c r="A20" s="6" t="s">
        <v>121</v>
      </c>
      <c r="B20" s="3" t="s">
        <v>2</v>
      </c>
      <c r="C20" s="6" t="s">
        <v>123</v>
      </c>
      <c r="D20" s="6" t="s">
        <v>188</v>
      </c>
      <c r="E20" s="6" t="s">
        <v>124</v>
      </c>
      <c r="F20" s="6" t="s">
        <v>125</v>
      </c>
      <c r="G20" s="6" t="s">
        <v>126</v>
      </c>
      <c r="H20" s="6" t="s">
        <v>127</v>
      </c>
      <c r="I20" s="6" t="s">
        <v>128</v>
      </c>
      <c r="J20" s="6" t="s">
        <v>6</v>
      </c>
    </row>
    <row r="21" spans="1:10" ht="46.5" customHeight="1" x14ac:dyDescent="0.2">
      <c r="A21" s="2">
        <v>1</v>
      </c>
      <c r="B21" s="1" t="s">
        <v>8</v>
      </c>
      <c r="C21" s="2" t="s">
        <v>256</v>
      </c>
      <c r="D21" s="2" t="s">
        <v>81</v>
      </c>
      <c r="E21" s="2" t="s">
        <v>137</v>
      </c>
      <c r="F21" s="2" t="s">
        <v>125</v>
      </c>
      <c r="G21" s="2">
        <v>8</v>
      </c>
      <c r="H21" s="35"/>
      <c r="I21" s="2">
        <f t="shared" ref="I21:I25" si="1">H21*G21</f>
        <v>0</v>
      </c>
      <c r="J21" s="5"/>
    </row>
    <row r="22" spans="1:10" ht="46.5" customHeight="1" x14ac:dyDescent="0.2">
      <c r="A22" s="2">
        <v>2</v>
      </c>
      <c r="B22" s="1" t="s">
        <v>8</v>
      </c>
      <c r="C22" s="2" t="s">
        <v>257</v>
      </c>
      <c r="D22" s="2" t="s">
        <v>51</v>
      </c>
      <c r="E22" s="2" t="s">
        <v>138</v>
      </c>
      <c r="F22" s="2" t="s">
        <v>125</v>
      </c>
      <c r="G22" s="2">
        <v>2</v>
      </c>
      <c r="H22" s="35"/>
      <c r="I22" s="2">
        <f t="shared" si="1"/>
        <v>0</v>
      </c>
      <c r="J22" s="5"/>
    </row>
    <row r="23" spans="1:10" ht="46.5" customHeight="1" x14ac:dyDescent="0.2">
      <c r="A23" s="2">
        <v>3</v>
      </c>
      <c r="B23" s="1" t="s">
        <v>8</v>
      </c>
      <c r="C23" s="2" t="s">
        <v>258</v>
      </c>
      <c r="D23" s="2" t="s">
        <v>88</v>
      </c>
      <c r="E23" s="2" t="s">
        <v>139</v>
      </c>
      <c r="F23" s="2" t="s">
        <v>125</v>
      </c>
      <c r="G23" s="2">
        <v>3</v>
      </c>
      <c r="H23" s="35"/>
      <c r="I23" s="2">
        <f t="shared" si="1"/>
        <v>0</v>
      </c>
      <c r="J23" s="5" t="s">
        <v>141</v>
      </c>
    </row>
    <row r="24" spans="1:10" ht="46.5" customHeight="1" x14ac:dyDescent="0.2">
      <c r="A24" s="2">
        <v>4</v>
      </c>
      <c r="B24" s="1" t="s">
        <v>8</v>
      </c>
      <c r="C24" s="2" t="s">
        <v>259</v>
      </c>
      <c r="D24" s="7" t="s">
        <v>28</v>
      </c>
      <c r="E24" s="2" t="s">
        <v>140</v>
      </c>
      <c r="F24" s="2" t="s">
        <v>125</v>
      </c>
      <c r="G24" s="2">
        <v>4</v>
      </c>
      <c r="H24" s="35"/>
      <c r="I24" s="2">
        <f t="shared" si="1"/>
        <v>0</v>
      </c>
      <c r="J24" s="5"/>
    </row>
    <row r="25" spans="1:10" ht="46.5" customHeight="1" thickBot="1" x14ac:dyDescent="0.25">
      <c r="A25" s="14">
        <v>5</v>
      </c>
      <c r="B25" s="17" t="s">
        <v>136</v>
      </c>
      <c r="C25" s="14" t="s">
        <v>260</v>
      </c>
      <c r="D25" s="14" t="s">
        <v>19</v>
      </c>
      <c r="E25" s="14">
        <v>1</v>
      </c>
      <c r="F25" s="14" t="s">
        <v>125</v>
      </c>
      <c r="G25" s="14">
        <v>1</v>
      </c>
      <c r="H25" s="36"/>
      <c r="I25" s="2">
        <f t="shared" si="1"/>
        <v>0</v>
      </c>
      <c r="J25" s="20" t="s">
        <v>142</v>
      </c>
    </row>
    <row r="26" spans="1:10" ht="21" customHeight="1" thickBot="1" x14ac:dyDescent="0.25">
      <c r="A26" s="2"/>
      <c r="B26" s="1"/>
      <c r="C26" s="2"/>
      <c r="D26" s="2"/>
      <c r="E26" s="2"/>
      <c r="F26" s="22" t="s">
        <v>294</v>
      </c>
      <c r="G26" s="23"/>
      <c r="H26" s="23"/>
      <c r="I26" s="23">
        <f>SUM(I13:I25)</f>
        <v>0</v>
      </c>
      <c r="J26" s="10"/>
    </row>
    <row r="27" spans="1:10" ht="27.75" customHeight="1" x14ac:dyDescent="0.2">
      <c r="A27" s="50" t="s">
        <v>143</v>
      </c>
      <c r="B27" s="52"/>
      <c r="C27" s="50" t="s">
        <v>195</v>
      </c>
      <c r="D27" s="51"/>
      <c r="E27" s="51"/>
      <c r="F27" s="51"/>
      <c r="G27" s="51"/>
      <c r="H27" s="51"/>
      <c r="I27" s="51"/>
      <c r="J27" s="52"/>
    </row>
    <row r="28" spans="1:10" ht="25.5" customHeight="1" x14ac:dyDescent="0.2">
      <c r="A28" s="6" t="s">
        <v>121</v>
      </c>
      <c r="B28" s="3" t="s">
        <v>2</v>
      </c>
      <c r="C28" s="6" t="s">
        <v>123</v>
      </c>
      <c r="D28" s="6" t="s">
        <v>188</v>
      </c>
      <c r="E28" s="6" t="s">
        <v>124</v>
      </c>
      <c r="F28" s="6" t="s">
        <v>125</v>
      </c>
      <c r="G28" s="6" t="s">
        <v>126</v>
      </c>
      <c r="H28" s="6" t="s">
        <v>127</v>
      </c>
      <c r="I28" s="6" t="s">
        <v>128</v>
      </c>
      <c r="J28" s="6" t="s">
        <v>6</v>
      </c>
    </row>
    <row r="29" spans="1:10" ht="46.5" customHeight="1" x14ac:dyDescent="0.2">
      <c r="A29" s="2">
        <v>1</v>
      </c>
      <c r="B29" s="1" t="s">
        <v>10</v>
      </c>
      <c r="C29" s="2" t="s">
        <v>261</v>
      </c>
      <c r="D29" s="2" t="s">
        <v>100</v>
      </c>
      <c r="E29" s="2">
        <v>15</v>
      </c>
      <c r="F29" s="2" t="s">
        <v>125</v>
      </c>
      <c r="G29" s="2">
        <v>1</v>
      </c>
      <c r="H29" s="35"/>
      <c r="I29" s="2">
        <f t="shared" ref="I29:I40" si="2">H29*G29</f>
        <v>0</v>
      </c>
      <c r="J29" s="5"/>
    </row>
    <row r="30" spans="1:10" ht="46.5" customHeight="1" x14ac:dyDescent="0.2">
      <c r="A30" s="2">
        <v>2</v>
      </c>
      <c r="B30" s="1" t="s">
        <v>144</v>
      </c>
      <c r="C30" s="2" t="s">
        <v>262</v>
      </c>
      <c r="D30" s="2" t="s">
        <v>52</v>
      </c>
      <c r="E30" s="2">
        <v>7</v>
      </c>
      <c r="F30" s="2" t="s">
        <v>125</v>
      </c>
      <c r="G30" s="2">
        <v>1</v>
      </c>
      <c r="H30" s="35"/>
      <c r="I30" s="2">
        <f t="shared" si="2"/>
        <v>0</v>
      </c>
      <c r="J30" s="5"/>
    </row>
    <row r="31" spans="1:10" ht="46.5" customHeight="1" x14ac:dyDescent="0.2">
      <c r="A31" s="2">
        <v>3</v>
      </c>
      <c r="B31" s="1" t="s">
        <v>10</v>
      </c>
      <c r="C31" s="2" t="s">
        <v>263</v>
      </c>
      <c r="D31" s="2" t="s">
        <v>67</v>
      </c>
      <c r="E31" s="2">
        <v>9</v>
      </c>
      <c r="F31" s="2" t="s">
        <v>125</v>
      </c>
      <c r="G31" s="2">
        <v>1</v>
      </c>
      <c r="H31" s="35"/>
      <c r="I31" s="2">
        <f t="shared" si="2"/>
        <v>0</v>
      </c>
      <c r="J31" s="5"/>
    </row>
    <row r="32" spans="1:10" ht="46.5" customHeight="1" x14ac:dyDescent="0.2">
      <c r="A32" s="2">
        <v>4</v>
      </c>
      <c r="B32" s="1" t="s">
        <v>144</v>
      </c>
      <c r="C32" s="2" t="s">
        <v>264</v>
      </c>
      <c r="D32" s="2" t="s">
        <v>89</v>
      </c>
      <c r="E32" s="2">
        <v>13</v>
      </c>
      <c r="F32" s="2" t="s">
        <v>125</v>
      </c>
      <c r="G32" s="2">
        <v>1</v>
      </c>
      <c r="H32" s="35"/>
      <c r="I32" s="2">
        <f t="shared" si="2"/>
        <v>0</v>
      </c>
      <c r="J32" s="5"/>
    </row>
    <row r="33" spans="1:10" ht="46.5" customHeight="1" x14ac:dyDescent="0.2">
      <c r="A33" s="2">
        <v>5</v>
      </c>
      <c r="B33" s="1" t="s">
        <v>144</v>
      </c>
      <c r="C33" s="2" t="s">
        <v>265</v>
      </c>
      <c r="D33" s="2" t="s">
        <v>21</v>
      </c>
      <c r="E33" s="2">
        <v>1</v>
      </c>
      <c r="F33" s="2" t="s">
        <v>125</v>
      </c>
      <c r="G33" s="2">
        <v>1</v>
      </c>
      <c r="H33" s="35"/>
      <c r="I33" s="2">
        <f t="shared" si="2"/>
        <v>0</v>
      </c>
      <c r="J33" s="5"/>
    </row>
    <row r="34" spans="1:10" ht="46.5" customHeight="1" x14ac:dyDescent="0.2">
      <c r="A34" s="2">
        <v>6</v>
      </c>
      <c r="B34" s="1" t="s">
        <v>144</v>
      </c>
      <c r="C34" s="2" t="s">
        <v>266</v>
      </c>
      <c r="D34" s="2" t="s">
        <v>42</v>
      </c>
      <c r="E34" s="2" t="s">
        <v>146</v>
      </c>
      <c r="F34" s="2" t="s">
        <v>125</v>
      </c>
      <c r="G34" s="2">
        <v>2</v>
      </c>
      <c r="H34" s="35"/>
      <c r="I34" s="2">
        <f t="shared" si="2"/>
        <v>0</v>
      </c>
      <c r="J34" s="5"/>
    </row>
    <row r="35" spans="1:10" ht="46.5" customHeight="1" x14ac:dyDescent="0.2">
      <c r="A35" s="2">
        <v>7</v>
      </c>
      <c r="B35" s="1" t="s">
        <v>144</v>
      </c>
      <c r="C35" s="2" t="s">
        <v>267</v>
      </c>
      <c r="D35" s="2" t="s">
        <v>29</v>
      </c>
      <c r="E35" s="2">
        <v>2</v>
      </c>
      <c r="F35" s="2" t="s">
        <v>125</v>
      </c>
      <c r="G35" s="2">
        <v>1</v>
      </c>
      <c r="H35" s="35"/>
      <c r="I35" s="2">
        <f t="shared" si="2"/>
        <v>0</v>
      </c>
      <c r="J35" s="5"/>
    </row>
    <row r="36" spans="1:10" ht="46.5" customHeight="1" x14ac:dyDescent="0.2">
      <c r="A36" s="2">
        <v>8</v>
      </c>
      <c r="B36" s="1" t="s">
        <v>144</v>
      </c>
      <c r="C36" s="2" t="s">
        <v>268</v>
      </c>
      <c r="D36" s="2" t="s">
        <v>56</v>
      </c>
      <c r="E36" s="2">
        <v>8</v>
      </c>
      <c r="F36" s="2" t="s">
        <v>125</v>
      </c>
      <c r="G36" s="2">
        <v>1</v>
      </c>
      <c r="H36" s="35"/>
      <c r="I36" s="2">
        <f t="shared" si="2"/>
        <v>0</v>
      </c>
      <c r="J36" s="5"/>
    </row>
    <row r="37" spans="1:10" ht="46.5" customHeight="1" x14ac:dyDescent="0.2">
      <c r="A37" s="2">
        <v>9</v>
      </c>
      <c r="B37" s="1" t="s">
        <v>144</v>
      </c>
      <c r="C37" s="2" t="s">
        <v>269</v>
      </c>
      <c r="D37" s="2" t="s">
        <v>35</v>
      </c>
      <c r="E37" s="2">
        <v>3</v>
      </c>
      <c r="F37" s="2" t="s">
        <v>125</v>
      </c>
      <c r="G37" s="2">
        <v>1</v>
      </c>
      <c r="H37" s="35"/>
      <c r="I37" s="2">
        <f t="shared" si="2"/>
        <v>0</v>
      </c>
      <c r="J37" s="5"/>
    </row>
    <row r="38" spans="1:10" ht="46.5" customHeight="1" x14ac:dyDescent="0.2">
      <c r="A38" s="2">
        <v>10</v>
      </c>
      <c r="B38" s="1" t="s">
        <v>10</v>
      </c>
      <c r="C38" s="2" t="s">
        <v>270</v>
      </c>
      <c r="D38" s="2" t="s">
        <v>36</v>
      </c>
      <c r="E38" s="2">
        <v>3</v>
      </c>
      <c r="F38" s="2" t="s">
        <v>125</v>
      </c>
      <c r="G38" s="2">
        <v>1</v>
      </c>
      <c r="H38" s="35"/>
      <c r="I38" s="2">
        <f t="shared" si="2"/>
        <v>0</v>
      </c>
      <c r="J38" s="5"/>
    </row>
    <row r="39" spans="1:10" ht="46.5" customHeight="1" x14ac:dyDescent="0.2">
      <c r="A39" s="2">
        <v>11</v>
      </c>
      <c r="B39" s="1" t="s">
        <v>144</v>
      </c>
      <c r="C39" s="2" t="s">
        <v>271</v>
      </c>
      <c r="D39" s="2" t="s">
        <v>92</v>
      </c>
      <c r="E39" s="2">
        <v>14</v>
      </c>
      <c r="F39" s="2" t="s">
        <v>125</v>
      </c>
      <c r="G39" s="2">
        <v>1</v>
      </c>
      <c r="H39" s="35"/>
      <c r="I39" s="2">
        <f t="shared" si="2"/>
        <v>0</v>
      </c>
      <c r="J39" s="5"/>
    </row>
    <row r="40" spans="1:10" ht="46.5" customHeight="1" thickBot="1" x14ac:dyDescent="0.25">
      <c r="A40" s="2">
        <v>12</v>
      </c>
      <c r="B40" s="1" t="s">
        <v>10</v>
      </c>
      <c r="C40" s="2" t="s">
        <v>272</v>
      </c>
      <c r="D40" s="2" t="s">
        <v>145</v>
      </c>
      <c r="E40" s="2">
        <v>10</v>
      </c>
      <c r="F40" s="2" t="s">
        <v>125</v>
      </c>
      <c r="G40" s="2">
        <v>1</v>
      </c>
      <c r="H40" s="35"/>
      <c r="I40" s="2">
        <f t="shared" si="2"/>
        <v>0</v>
      </c>
      <c r="J40" s="5"/>
    </row>
    <row r="41" spans="1:10" ht="19.5" customHeight="1" thickBot="1" x14ac:dyDescent="0.25">
      <c r="A41" s="2"/>
      <c r="B41" s="1"/>
      <c r="C41" s="2"/>
      <c r="D41" s="2"/>
      <c r="E41" s="2"/>
      <c r="F41" s="15" t="s">
        <v>294</v>
      </c>
      <c r="G41" s="23"/>
      <c r="H41" s="23"/>
      <c r="I41" s="23">
        <f>SUM(I28:I40)</f>
        <v>0</v>
      </c>
      <c r="J41" s="5"/>
    </row>
    <row r="42" spans="1:10" s="27" customFormat="1" ht="29.25" customHeight="1" x14ac:dyDescent="0.2">
      <c r="A42" s="25"/>
      <c r="B42" s="26"/>
      <c r="C42" s="25"/>
      <c r="D42" s="25"/>
      <c r="E42" s="25"/>
      <c r="F42" s="31"/>
      <c r="G42" s="31"/>
      <c r="H42" s="31"/>
      <c r="I42" s="31"/>
      <c r="J42" s="33"/>
    </row>
    <row r="43" spans="1:10" ht="39" customHeight="1" x14ac:dyDescent="0.2">
      <c r="A43" s="55" t="s">
        <v>147</v>
      </c>
      <c r="B43" s="57"/>
      <c r="C43" s="55" t="s">
        <v>208</v>
      </c>
      <c r="D43" s="56"/>
      <c r="E43" s="56"/>
      <c r="F43" s="56"/>
      <c r="G43" s="56"/>
      <c r="H43" s="56"/>
      <c r="I43" s="56"/>
      <c r="J43" s="57"/>
    </row>
    <row r="44" spans="1:10" ht="21" customHeight="1" x14ac:dyDescent="0.2">
      <c r="A44" s="6" t="s">
        <v>121</v>
      </c>
      <c r="B44" s="3" t="s">
        <v>2</v>
      </c>
      <c r="C44" s="6" t="s">
        <v>123</v>
      </c>
      <c r="D44" s="6" t="s">
        <v>188</v>
      </c>
      <c r="E44" s="6" t="s">
        <v>124</v>
      </c>
      <c r="F44" s="6" t="s">
        <v>125</v>
      </c>
      <c r="G44" s="6" t="s">
        <v>126</v>
      </c>
      <c r="H44" s="6" t="s">
        <v>127</v>
      </c>
      <c r="I44" s="6" t="s">
        <v>128</v>
      </c>
      <c r="J44" s="6" t="s">
        <v>6</v>
      </c>
    </row>
    <row r="45" spans="1:10" ht="46.5" customHeight="1" x14ac:dyDescent="0.2">
      <c r="A45" s="2">
        <v>1</v>
      </c>
      <c r="B45" s="1" t="s">
        <v>148</v>
      </c>
      <c r="C45" s="2" t="s">
        <v>273</v>
      </c>
      <c r="D45" s="2" t="s">
        <v>150</v>
      </c>
      <c r="E45" s="2" t="s">
        <v>102</v>
      </c>
      <c r="F45" s="2" t="s">
        <v>125</v>
      </c>
      <c r="G45" s="2">
        <v>1</v>
      </c>
      <c r="H45" s="35"/>
      <c r="I45" s="2">
        <f t="shared" ref="I45:I51" si="3">H45*G45</f>
        <v>0</v>
      </c>
      <c r="J45" s="5"/>
    </row>
    <row r="46" spans="1:10" ht="46.5" customHeight="1" x14ac:dyDescent="0.2">
      <c r="A46" s="2">
        <v>2</v>
      </c>
      <c r="B46" s="1" t="s">
        <v>149</v>
      </c>
      <c r="C46" s="2" t="s">
        <v>274</v>
      </c>
      <c r="D46" s="2" t="s">
        <v>99</v>
      </c>
      <c r="E46" s="2">
        <v>15</v>
      </c>
      <c r="F46" s="2" t="s">
        <v>125</v>
      </c>
      <c r="G46" s="2">
        <v>1</v>
      </c>
      <c r="H46" s="35"/>
      <c r="I46" s="2">
        <f t="shared" si="3"/>
        <v>0</v>
      </c>
      <c r="J46" s="5"/>
    </row>
    <row r="47" spans="1:10" ht="46.5" customHeight="1" x14ac:dyDescent="0.2">
      <c r="A47" s="2">
        <v>3</v>
      </c>
      <c r="B47" s="1" t="s">
        <v>149</v>
      </c>
      <c r="C47" s="2" t="s">
        <v>275</v>
      </c>
      <c r="D47" s="2" t="s">
        <v>68</v>
      </c>
      <c r="E47" s="2">
        <v>9</v>
      </c>
      <c r="F47" s="2" t="s">
        <v>125</v>
      </c>
      <c r="G47" s="2">
        <v>1</v>
      </c>
      <c r="H47" s="35"/>
      <c r="I47" s="2">
        <f t="shared" si="3"/>
        <v>0</v>
      </c>
      <c r="J47" s="5"/>
    </row>
    <row r="48" spans="1:10" ht="46.5" customHeight="1" x14ac:dyDescent="0.2">
      <c r="A48" s="2">
        <v>4</v>
      </c>
      <c r="B48" s="1" t="s">
        <v>149</v>
      </c>
      <c r="C48" s="2" t="s">
        <v>276</v>
      </c>
      <c r="D48" s="2" t="s">
        <v>106</v>
      </c>
      <c r="E48" s="2" t="s">
        <v>152</v>
      </c>
      <c r="F48" s="2" t="s">
        <v>125</v>
      </c>
      <c r="G48" s="2">
        <v>1</v>
      </c>
      <c r="H48" s="35"/>
      <c r="I48" s="2">
        <f t="shared" si="3"/>
        <v>0</v>
      </c>
      <c r="J48" s="5"/>
    </row>
    <row r="49" spans="1:10" ht="46.5" customHeight="1" x14ac:dyDescent="0.2">
      <c r="A49" s="2">
        <v>5</v>
      </c>
      <c r="B49" s="1" t="s">
        <v>149</v>
      </c>
      <c r="C49" s="2" t="s">
        <v>277</v>
      </c>
      <c r="D49" s="2" t="s">
        <v>151</v>
      </c>
      <c r="E49" s="2">
        <v>6</v>
      </c>
      <c r="F49" s="2" t="s">
        <v>125</v>
      </c>
      <c r="G49" s="2">
        <v>1</v>
      </c>
      <c r="H49" s="35"/>
      <c r="I49" s="2">
        <f t="shared" si="3"/>
        <v>0</v>
      </c>
      <c r="J49" s="5"/>
    </row>
    <row r="50" spans="1:10" ht="55.5" customHeight="1" x14ac:dyDescent="0.2">
      <c r="A50" s="2">
        <v>6</v>
      </c>
      <c r="B50" s="1" t="s">
        <v>149</v>
      </c>
      <c r="C50" s="2" t="s">
        <v>278</v>
      </c>
      <c r="D50" s="2" t="s">
        <v>77</v>
      </c>
      <c r="E50" s="2">
        <v>10</v>
      </c>
      <c r="F50" s="2" t="s">
        <v>125</v>
      </c>
      <c r="G50" s="2">
        <v>1</v>
      </c>
      <c r="H50" s="35"/>
      <c r="I50" s="2">
        <f t="shared" si="3"/>
        <v>0</v>
      </c>
      <c r="J50" s="5"/>
    </row>
    <row r="51" spans="1:10" ht="55.5" customHeight="1" thickBot="1" x14ac:dyDescent="0.25">
      <c r="A51" s="8">
        <v>7</v>
      </c>
      <c r="B51" s="1" t="s">
        <v>149</v>
      </c>
      <c r="C51" s="2" t="s">
        <v>279</v>
      </c>
      <c r="D51" s="2" t="s">
        <v>216</v>
      </c>
      <c r="E51" s="2">
        <v>2</v>
      </c>
      <c r="F51" s="2" t="s">
        <v>125</v>
      </c>
      <c r="G51" s="2">
        <v>1</v>
      </c>
      <c r="H51" s="36"/>
      <c r="I51" s="2">
        <f t="shared" si="3"/>
        <v>0</v>
      </c>
      <c r="J51" s="5"/>
    </row>
    <row r="52" spans="1:10" ht="19.5" customHeight="1" thickBot="1" x14ac:dyDescent="0.25">
      <c r="A52" s="2"/>
      <c r="B52" s="1"/>
      <c r="C52" s="2"/>
      <c r="D52" s="2"/>
      <c r="E52" s="2"/>
      <c r="F52" s="15" t="s">
        <v>294</v>
      </c>
      <c r="G52" s="23"/>
      <c r="H52" s="22"/>
      <c r="I52" s="23">
        <f>SUM(I39:I51)</f>
        <v>0</v>
      </c>
      <c r="J52" s="13"/>
    </row>
    <row r="53" spans="1:10" ht="28.5" customHeight="1" x14ac:dyDescent="0.2">
      <c r="A53" s="53" t="s">
        <v>172</v>
      </c>
      <c r="B53" s="54"/>
      <c r="C53" s="55" t="s">
        <v>217</v>
      </c>
      <c r="D53" s="56"/>
      <c r="E53" s="56"/>
      <c r="F53" s="56"/>
      <c r="G53" s="56"/>
      <c r="H53" s="51"/>
      <c r="I53" s="51"/>
      <c r="J53" s="57"/>
    </row>
    <row r="54" spans="1:10" ht="20.25" customHeight="1" x14ac:dyDescent="0.2">
      <c r="A54" s="6" t="s">
        <v>121</v>
      </c>
      <c r="B54" s="3" t="s">
        <v>2</v>
      </c>
      <c r="C54" s="6" t="s">
        <v>123</v>
      </c>
      <c r="D54" s="6" t="s">
        <v>188</v>
      </c>
      <c r="E54" s="6" t="s">
        <v>124</v>
      </c>
      <c r="F54" s="6" t="s">
        <v>125</v>
      </c>
      <c r="G54" s="6" t="s">
        <v>126</v>
      </c>
      <c r="H54" s="6" t="s">
        <v>127</v>
      </c>
      <c r="I54" s="6" t="s">
        <v>128</v>
      </c>
      <c r="J54" s="6" t="s">
        <v>6</v>
      </c>
    </row>
    <row r="55" spans="1:10" ht="46.5" customHeight="1" x14ac:dyDescent="0.2">
      <c r="A55" s="2">
        <v>1</v>
      </c>
      <c r="B55" s="1" t="s">
        <v>153</v>
      </c>
      <c r="C55" s="2" t="s">
        <v>280</v>
      </c>
      <c r="D55" s="2" t="s">
        <v>22</v>
      </c>
      <c r="E55" s="2">
        <v>1</v>
      </c>
      <c r="F55" s="2" t="s">
        <v>125</v>
      </c>
      <c r="G55" s="2">
        <v>1</v>
      </c>
      <c r="H55" s="35"/>
      <c r="I55" s="2">
        <f t="shared" ref="I55:I57" si="4">H55*G55</f>
        <v>0</v>
      </c>
      <c r="J55" s="5"/>
    </row>
    <row r="56" spans="1:10" ht="46.5" customHeight="1" x14ac:dyDescent="0.2">
      <c r="A56" s="2">
        <v>2</v>
      </c>
      <c r="B56" s="1" t="s">
        <v>154</v>
      </c>
      <c r="C56" s="2" t="s">
        <v>281</v>
      </c>
      <c r="D56" s="2" t="s">
        <v>156</v>
      </c>
      <c r="E56" s="2" t="s">
        <v>158</v>
      </c>
      <c r="F56" s="2" t="s">
        <v>125</v>
      </c>
      <c r="G56" s="2">
        <v>16</v>
      </c>
      <c r="H56" s="35"/>
      <c r="I56" s="2">
        <f t="shared" si="4"/>
        <v>0</v>
      </c>
      <c r="J56" s="5"/>
    </row>
    <row r="57" spans="1:10" ht="57" customHeight="1" thickBot="1" x14ac:dyDescent="0.25">
      <c r="A57" s="2">
        <v>3</v>
      </c>
      <c r="B57" s="1" t="s">
        <v>155</v>
      </c>
      <c r="C57" s="2" t="s">
        <v>220</v>
      </c>
      <c r="D57" s="2" t="s">
        <v>157</v>
      </c>
      <c r="E57" s="2" t="s">
        <v>159</v>
      </c>
      <c r="F57" s="2" t="s">
        <v>125</v>
      </c>
      <c r="G57" s="2">
        <v>21</v>
      </c>
      <c r="H57" s="35"/>
      <c r="I57" s="2">
        <f t="shared" si="4"/>
        <v>0</v>
      </c>
      <c r="J57" s="5"/>
    </row>
    <row r="58" spans="1:10" ht="18.75" customHeight="1" thickBot="1" x14ac:dyDescent="0.25">
      <c r="A58" s="2"/>
      <c r="B58" s="1"/>
      <c r="C58" s="2"/>
      <c r="D58" s="2"/>
      <c r="E58" s="2"/>
      <c r="F58" s="15" t="s">
        <v>294</v>
      </c>
      <c r="G58" s="23"/>
      <c r="H58" s="23"/>
      <c r="I58" s="23">
        <f>SUM(I45:I57)</f>
        <v>0</v>
      </c>
      <c r="J58" s="5"/>
    </row>
    <row r="59" spans="1:10" ht="28.5" customHeight="1" x14ac:dyDescent="0.2">
      <c r="A59" s="53" t="s">
        <v>161</v>
      </c>
      <c r="B59" s="54"/>
      <c r="C59" s="55" t="s">
        <v>223</v>
      </c>
      <c r="D59" s="56"/>
      <c r="E59" s="56"/>
      <c r="F59" s="56"/>
      <c r="G59" s="56"/>
      <c r="H59" s="56"/>
      <c r="I59" s="56"/>
      <c r="J59" s="57"/>
    </row>
    <row r="60" spans="1:10" ht="23.25" customHeight="1" x14ac:dyDescent="0.2">
      <c r="A60" s="6" t="s">
        <v>121</v>
      </c>
      <c r="B60" s="3" t="s">
        <v>2</v>
      </c>
      <c r="C60" s="6" t="s">
        <v>123</v>
      </c>
      <c r="D60" s="6" t="s">
        <v>188</v>
      </c>
      <c r="E60" s="6" t="s">
        <v>124</v>
      </c>
      <c r="F60" s="6" t="s">
        <v>125</v>
      </c>
      <c r="G60" s="6" t="s">
        <v>126</v>
      </c>
      <c r="H60" s="6" t="s">
        <v>127</v>
      </c>
      <c r="I60" s="6" t="s">
        <v>128</v>
      </c>
      <c r="J60" s="6" t="s">
        <v>6</v>
      </c>
    </row>
    <row r="61" spans="1:10" ht="46.5" customHeight="1" x14ac:dyDescent="0.2">
      <c r="A61" s="2">
        <v>1</v>
      </c>
      <c r="B61" s="1" t="s">
        <v>160</v>
      </c>
      <c r="C61" s="2" t="s">
        <v>282</v>
      </c>
      <c r="D61" s="2" t="s">
        <v>53</v>
      </c>
      <c r="E61" s="2" t="s">
        <v>229</v>
      </c>
      <c r="F61" s="2" t="s">
        <v>125</v>
      </c>
      <c r="G61" s="2">
        <v>20</v>
      </c>
      <c r="H61" s="35"/>
      <c r="I61" s="2">
        <f t="shared" ref="I61:I65" si="5">H61*G61</f>
        <v>0</v>
      </c>
      <c r="J61" s="5"/>
    </row>
    <row r="62" spans="1:10" ht="46.5" customHeight="1" x14ac:dyDescent="0.2">
      <c r="A62" s="2">
        <v>2</v>
      </c>
      <c r="B62" s="1" t="s">
        <v>160</v>
      </c>
      <c r="C62" s="2" t="s">
        <v>283</v>
      </c>
      <c r="D62" s="2" t="s">
        <v>30</v>
      </c>
      <c r="E62" s="2" t="s">
        <v>162</v>
      </c>
      <c r="F62" s="2" t="s">
        <v>125</v>
      </c>
      <c r="G62" s="2">
        <v>10</v>
      </c>
      <c r="H62" s="35"/>
      <c r="I62" s="2">
        <f t="shared" si="5"/>
        <v>0</v>
      </c>
      <c r="J62" s="5"/>
    </row>
    <row r="63" spans="1:10" ht="46.5" customHeight="1" x14ac:dyDescent="0.2">
      <c r="A63" s="2">
        <v>3</v>
      </c>
      <c r="B63" s="1" t="s">
        <v>160</v>
      </c>
      <c r="C63" s="2" t="s">
        <v>284</v>
      </c>
      <c r="D63" s="2" t="s">
        <v>69</v>
      </c>
      <c r="E63" s="2">
        <v>9</v>
      </c>
      <c r="F63" s="2" t="s">
        <v>125</v>
      </c>
      <c r="G63" s="2">
        <v>2</v>
      </c>
      <c r="H63" s="35"/>
      <c r="I63" s="2">
        <f t="shared" si="5"/>
        <v>0</v>
      </c>
      <c r="J63" s="5"/>
    </row>
    <row r="64" spans="1:10" ht="46.5" customHeight="1" x14ac:dyDescent="0.2">
      <c r="A64" s="2">
        <v>4</v>
      </c>
      <c r="B64" s="1" t="s">
        <v>160</v>
      </c>
      <c r="C64" s="2" t="s">
        <v>285</v>
      </c>
      <c r="D64" s="2" t="s">
        <v>70</v>
      </c>
      <c r="E64" s="2">
        <v>9</v>
      </c>
      <c r="F64" s="2" t="s">
        <v>125</v>
      </c>
      <c r="G64" s="2">
        <v>2</v>
      </c>
      <c r="H64" s="35"/>
      <c r="I64" s="2">
        <f t="shared" si="5"/>
        <v>0</v>
      </c>
      <c r="J64" s="5"/>
    </row>
    <row r="65" spans="1:10" ht="46.5" customHeight="1" thickBot="1" x14ac:dyDescent="0.25">
      <c r="A65" s="2">
        <v>5</v>
      </c>
      <c r="B65" s="1" t="s">
        <v>160</v>
      </c>
      <c r="C65" s="2" t="s">
        <v>286</v>
      </c>
      <c r="D65" s="2" t="s">
        <v>43</v>
      </c>
      <c r="E65" s="2">
        <v>4</v>
      </c>
      <c r="F65" s="2" t="s">
        <v>125</v>
      </c>
      <c r="G65" s="2">
        <v>2</v>
      </c>
      <c r="H65" s="35"/>
      <c r="I65" s="2">
        <f t="shared" si="5"/>
        <v>0</v>
      </c>
      <c r="J65" s="5"/>
    </row>
    <row r="66" spans="1:10" ht="18" customHeight="1" thickBot="1" x14ac:dyDescent="0.25">
      <c r="A66" s="1"/>
      <c r="B66" s="1"/>
      <c r="C66" s="1"/>
      <c r="D66" s="1"/>
      <c r="E66" s="1"/>
      <c r="F66" s="15" t="s">
        <v>294</v>
      </c>
      <c r="G66" s="23"/>
      <c r="H66" s="23"/>
      <c r="I66" s="23">
        <f>SUM(I53:I65)</f>
        <v>0</v>
      </c>
      <c r="J66" s="16"/>
    </row>
    <row r="67" spans="1:10" s="27" customFormat="1" ht="21.75" customHeight="1" x14ac:dyDescent="0.2">
      <c r="A67" s="26"/>
      <c r="B67" s="26"/>
      <c r="C67" s="26"/>
      <c r="D67" s="26"/>
      <c r="E67" s="26"/>
      <c r="F67" s="31"/>
      <c r="G67" s="31"/>
      <c r="H67" s="31"/>
      <c r="I67" s="31"/>
      <c r="J67" s="32"/>
    </row>
    <row r="68" spans="1:10" ht="38.25" customHeight="1" x14ac:dyDescent="0.2">
      <c r="A68" s="53" t="s">
        <v>163</v>
      </c>
      <c r="B68" s="54"/>
      <c r="C68" s="55" t="s">
        <v>230</v>
      </c>
      <c r="D68" s="56"/>
      <c r="E68" s="56"/>
      <c r="F68" s="56"/>
      <c r="G68" s="56"/>
      <c r="H68" s="56"/>
      <c r="I68" s="51"/>
      <c r="J68" s="57"/>
    </row>
    <row r="69" spans="1:10" ht="21.75" customHeight="1" x14ac:dyDescent="0.2">
      <c r="A69" s="6" t="s">
        <v>121</v>
      </c>
      <c r="B69" s="3" t="s">
        <v>2</v>
      </c>
      <c r="C69" s="6" t="s">
        <v>123</v>
      </c>
      <c r="D69" s="6" t="s">
        <v>188</v>
      </c>
      <c r="E69" s="6" t="s">
        <v>124</v>
      </c>
      <c r="F69" s="6" t="s">
        <v>125</v>
      </c>
      <c r="G69" s="6" t="s">
        <v>126</v>
      </c>
      <c r="H69" s="6" t="s">
        <v>127</v>
      </c>
      <c r="I69" s="6" t="s">
        <v>128</v>
      </c>
      <c r="J69" s="6" t="s">
        <v>6</v>
      </c>
    </row>
    <row r="70" spans="1:10" ht="46.5" customHeight="1" x14ac:dyDescent="0.2">
      <c r="A70" s="2">
        <v>1</v>
      </c>
      <c r="B70" s="1" t="s">
        <v>164</v>
      </c>
      <c r="C70" s="2" t="s">
        <v>287</v>
      </c>
      <c r="D70" s="2" t="s">
        <v>167</v>
      </c>
      <c r="E70" s="2">
        <v>9</v>
      </c>
      <c r="F70" s="2" t="s">
        <v>125</v>
      </c>
      <c r="G70" s="2">
        <v>1</v>
      </c>
      <c r="H70" s="35"/>
      <c r="I70" s="2">
        <f t="shared" ref="I70:I73" si="6">H70*G70</f>
        <v>0</v>
      </c>
      <c r="J70" s="5"/>
    </row>
    <row r="71" spans="1:10" ht="52.5" customHeight="1" x14ac:dyDescent="0.2">
      <c r="A71" s="2">
        <v>2</v>
      </c>
      <c r="B71" s="1" t="s">
        <v>164</v>
      </c>
      <c r="C71" s="2" t="s">
        <v>288</v>
      </c>
      <c r="D71" s="2" t="s">
        <v>168</v>
      </c>
      <c r="E71" s="2">
        <v>10</v>
      </c>
      <c r="F71" s="2" t="s">
        <v>125</v>
      </c>
      <c r="G71" s="2">
        <v>1</v>
      </c>
      <c r="H71" s="35"/>
      <c r="I71" s="2">
        <f t="shared" si="6"/>
        <v>0</v>
      </c>
      <c r="J71" s="5"/>
    </row>
    <row r="72" spans="1:10" ht="46.5" customHeight="1" x14ac:dyDescent="0.2">
      <c r="A72" s="2">
        <v>3</v>
      </c>
      <c r="B72" s="1" t="s">
        <v>165</v>
      </c>
      <c r="C72" s="2" t="s">
        <v>289</v>
      </c>
      <c r="D72" s="7" t="s">
        <v>82</v>
      </c>
      <c r="E72" s="2" t="s">
        <v>137</v>
      </c>
      <c r="F72" s="2" t="s">
        <v>125</v>
      </c>
      <c r="G72" s="2">
        <v>4</v>
      </c>
      <c r="H72" s="35"/>
      <c r="I72" s="2">
        <f t="shared" si="6"/>
        <v>0</v>
      </c>
      <c r="J72" s="5"/>
    </row>
    <row r="73" spans="1:10" ht="46.5" customHeight="1" thickBot="1" x14ac:dyDescent="0.25">
      <c r="A73" s="2">
        <v>4</v>
      </c>
      <c r="B73" s="1" t="s">
        <v>166</v>
      </c>
      <c r="C73" s="2" t="s">
        <v>290</v>
      </c>
      <c r="D73" s="2" t="s">
        <v>107</v>
      </c>
      <c r="E73" s="2" t="s">
        <v>102</v>
      </c>
      <c r="F73" s="2" t="s">
        <v>125</v>
      </c>
      <c r="G73" s="2">
        <v>1</v>
      </c>
      <c r="H73" s="35"/>
      <c r="I73" s="2">
        <f t="shared" si="6"/>
        <v>0</v>
      </c>
      <c r="J73" s="5"/>
    </row>
    <row r="74" spans="1:10" ht="18" customHeight="1" thickBot="1" x14ac:dyDescent="0.25">
      <c r="A74" s="1"/>
      <c r="B74" s="1"/>
      <c r="C74" s="1"/>
      <c r="D74" s="1"/>
      <c r="E74" s="1"/>
      <c r="F74" s="15" t="s">
        <v>294</v>
      </c>
      <c r="G74" s="23"/>
      <c r="H74" s="23"/>
      <c r="I74" s="23">
        <f>SUM(I61:I73)</f>
        <v>0</v>
      </c>
      <c r="J74" s="10"/>
    </row>
  </sheetData>
  <sheetProtection algorithmName="SHA-512" hashValue="3UUR307nX3/xGRV/J0K0yU6ZWsMLLPSOmSs6frhxfjrSl+o7RtKvJOl5qnAGzw3hL7teXkvlGllRNN7OVRrLqg==" saltValue="IRvrxwiOdIHpaaX7HvXFZg==" spinCount="100000" sheet="1" objects="1" scenarios="1" selectLockedCells="1"/>
  <mergeCells count="15">
    <mergeCell ref="A27:B27"/>
    <mergeCell ref="C27:J27"/>
    <mergeCell ref="A2:J2"/>
    <mergeCell ref="A3:B3"/>
    <mergeCell ref="C3:J3"/>
    <mergeCell ref="A19:B19"/>
    <mergeCell ref="C19:J19"/>
    <mergeCell ref="A68:B68"/>
    <mergeCell ref="C68:J68"/>
    <mergeCell ref="A43:B43"/>
    <mergeCell ref="C43:J43"/>
    <mergeCell ref="A53:B53"/>
    <mergeCell ref="C53:J53"/>
    <mergeCell ref="A59:B59"/>
    <mergeCell ref="C59:J59"/>
  </mergeCells>
  <printOptions horizontalCentered="1"/>
  <pageMargins left="0.51181102362204722" right="0.70866141732283472" top="0.55118110236220474" bottom="0.55118110236220474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rightToLeft="1" tabSelected="1" zoomScale="85" zoomScaleNormal="85" workbookViewId="0">
      <selection activeCell="H5" sqref="H5"/>
    </sheetView>
  </sheetViews>
  <sheetFormatPr defaultRowHeight="14.25" x14ac:dyDescent="0.2"/>
  <cols>
    <col min="1" max="1" width="22.75" customWidth="1"/>
    <col min="2" max="2" width="29.5" customWidth="1"/>
    <col min="3" max="4" width="22.75" customWidth="1"/>
    <col min="5" max="5" width="26.75" customWidth="1"/>
    <col min="6" max="10" width="22.75" customWidth="1"/>
  </cols>
  <sheetData>
    <row r="1" spans="1:10" ht="71.25" customHeight="1" x14ac:dyDescent="0.4">
      <c r="E1" s="34" t="s">
        <v>297</v>
      </c>
    </row>
    <row r="2" spans="1:10" s="28" customFormat="1" ht="46.5" customHeight="1" x14ac:dyDescent="0.25">
      <c r="A2" s="45" t="s">
        <v>170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4" customHeight="1" x14ac:dyDescent="0.2">
      <c r="A3" s="53" t="s">
        <v>122</v>
      </c>
      <c r="B3" s="54"/>
      <c r="C3" s="55" t="s">
        <v>173</v>
      </c>
      <c r="D3" s="56"/>
      <c r="E3" s="56"/>
      <c r="F3" s="56"/>
      <c r="G3" s="56"/>
      <c r="H3" s="56"/>
      <c r="I3" s="56"/>
      <c r="J3" s="57"/>
    </row>
    <row r="4" spans="1:10" ht="26.25" customHeight="1" x14ac:dyDescent="0.2">
      <c r="A4" s="6" t="s">
        <v>121</v>
      </c>
      <c r="B4" s="6" t="s">
        <v>2</v>
      </c>
      <c r="C4" s="6" t="s">
        <v>123</v>
      </c>
      <c r="D4" s="6" t="s">
        <v>188</v>
      </c>
      <c r="E4" s="6" t="s">
        <v>124</v>
      </c>
      <c r="F4" s="6" t="s">
        <v>125</v>
      </c>
      <c r="G4" s="6" t="s">
        <v>126</v>
      </c>
      <c r="H4" s="6" t="s">
        <v>127</v>
      </c>
      <c r="I4" s="6" t="s">
        <v>128</v>
      </c>
      <c r="J4" s="6" t="s">
        <v>6</v>
      </c>
    </row>
    <row r="5" spans="1:10" ht="46.5" customHeight="1" x14ac:dyDescent="0.2">
      <c r="A5" s="2">
        <v>1</v>
      </c>
      <c r="B5" s="1" t="s">
        <v>129</v>
      </c>
      <c r="C5" s="2" t="s">
        <v>221</v>
      </c>
      <c r="D5" s="2" t="s">
        <v>41</v>
      </c>
      <c r="E5" s="2">
        <v>4</v>
      </c>
      <c r="F5" s="2" t="s">
        <v>125</v>
      </c>
      <c r="G5" s="2">
        <v>1</v>
      </c>
      <c r="H5" s="35"/>
      <c r="I5" s="2">
        <f>H5*G5</f>
        <v>0</v>
      </c>
      <c r="J5" s="2"/>
    </row>
    <row r="6" spans="1:10" ht="46.5" customHeight="1" x14ac:dyDescent="0.2">
      <c r="A6" s="2">
        <v>2</v>
      </c>
      <c r="B6" s="1" t="s">
        <v>16</v>
      </c>
      <c r="C6" s="2" t="s">
        <v>222</v>
      </c>
      <c r="D6" s="2" t="s">
        <v>15</v>
      </c>
      <c r="E6" s="2">
        <v>1</v>
      </c>
      <c r="F6" s="2" t="s">
        <v>125</v>
      </c>
      <c r="G6" s="2">
        <v>1</v>
      </c>
      <c r="H6" s="35"/>
      <c r="I6" s="2">
        <f t="shared" ref="I6:I16" si="0">H6*G6</f>
        <v>0</v>
      </c>
      <c r="J6" s="2"/>
    </row>
    <row r="7" spans="1:10" ht="46.5" customHeight="1" x14ac:dyDescent="0.2">
      <c r="A7" s="2">
        <v>3</v>
      </c>
      <c r="B7" s="1" t="s">
        <v>16</v>
      </c>
      <c r="C7" s="2" t="s">
        <v>245</v>
      </c>
      <c r="D7" s="7" t="s">
        <v>91</v>
      </c>
      <c r="E7" s="2">
        <v>14</v>
      </c>
      <c r="F7" s="2" t="s">
        <v>125</v>
      </c>
      <c r="G7" s="2">
        <v>1</v>
      </c>
      <c r="H7" s="35"/>
      <c r="I7" s="2">
        <f t="shared" si="0"/>
        <v>0</v>
      </c>
      <c r="J7" s="2"/>
    </row>
    <row r="8" spans="1:10" ht="46.5" customHeight="1" x14ac:dyDescent="0.2">
      <c r="A8" s="2">
        <v>4</v>
      </c>
      <c r="B8" s="1" t="s">
        <v>7</v>
      </c>
      <c r="C8" s="2" t="s">
        <v>246</v>
      </c>
      <c r="D8" s="7" t="s">
        <v>80</v>
      </c>
      <c r="E8" s="2" t="s">
        <v>132</v>
      </c>
      <c r="F8" s="2" t="s">
        <v>125</v>
      </c>
      <c r="G8" s="2">
        <v>8</v>
      </c>
      <c r="H8" s="35"/>
      <c r="I8" s="2">
        <f t="shared" si="0"/>
        <v>0</v>
      </c>
      <c r="J8" s="2"/>
    </row>
    <row r="9" spans="1:10" ht="46.5" customHeight="1" x14ac:dyDescent="0.2">
      <c r="A9" s="2">
        <v>5</v>
      </c>
      <c r="B9" s="1" t="s">
        <v>130</v>
      </c>
      <c r="C9" s="2" t="s">
        <v>247</v>
      </c>
      <c r="D9" s="2" t="s">
        <v>66</v>
      </c>
      <c r="E9" s="2">
        <v>9</v>
      </c>
      <c r="F9" s="2" t="s">
        <v>125</v>
      </c>
      <c r="G9" s="2">
        <v>1</v>
      </c>
      <c r="H9" s="35"/>
      <c r="I9" s="2">
        <f t="shared" si="0"/>
        <v>0</v>
      </c>
      <c r="J9" s="2"/>
    </row>
    <row r="10" spans="1:10" ht="46.5" customHeight="1" x14ac:dyDescent="0.2">
      <c r="A10" s="2">
        <v>6</v>
      </c>
      <c r="B10" s="1" t="s">
        <v>7</v>
      </c>
      <c r="C10" s="2" t="s">
        <v>248</v>
      </c>
      <c r="D10" s="2" t="s">
        <v>27</v>
      </c>
      <c r="E10" s="2" t="s">
        <v>133</v>
      </c>
      <c r="F10" s="2" t="s">
        <v>125</v>
      </c>
      <c r="G10" s="2">
        <v>6</v>
      </c>
      <c r="H10" s="35"/>
      <c r="I10" s="2">
        <f t="shared" si="0"/>
        <v>0</v>
      </c>
      <c r="J10" s="2"/>
    </row>
    <row r="11" spans="1:10" ht="46.5" customHeight="1" x14ac:dyDescent="0.2">
      <c r="A11" s="2">
        <v>7</v>
      </c>
      <c r="B11" s="1" t="s">
        <v>7</v>
      </c>
      <c r="C11" s="2" t="s">
        <v>249</v>
      </c>
      <c r="D11" s="2" t="s">
        <v>50</v>
      </c>
      <c r="E11" s="2" t="s">
        <v>134</v>
      </c>
      <c r="F11" s="2" t="s">
        <v>125</v>
      </c>
      <c r="G11" s="2">
        <v>2</v>
      </c>
      <c r="H11" s="35"/>
      <c r="I11" s="2">
        <f t="shared" si="0"/>
        <v>0</v>
      </c>
      <c r="J11" s="2"/>
    </row>
    <row r="12" spans="1:10" ht="46.5" customHeight="1" x14ac:dyDescent="0.2">
      <c r="A12" s="2">
        <v>8</v>
      </c>
      <c r="B12" s="1" t="s">
        <v>7</v>
      </c>
      <c r="C12" s="2" t="s">
        <v>250</v>
      </c>
      <c r="D12" s="2" t="s">
        <v>58</v>
      </c>
      <c r="E12" s="2">
        <v>9</v>
      </c>
      <c r="F12" s="2" t="s">
        <v>125</v>
      </c>
      <c r="G12" s="2">
        <v>4</v>
      </c>
      <c r="H12" s="35"/>
      <c r="I12" s="2">
        <f t="shared" si="0"/>
        <v>0</v>
      </c>
      <c r="J12" s="2"/>
    </row>
    <row r="13" spans="1:10" ht="46.5" customHeight="1" x14ac:dyDescent="0.2">
      <c r="A13" s="2">
        <v>9</v>
      </c>
      <c r="B13" s="1" t="s">
        <v>7</v>
      </c>
      <c r="C13" s="2" t="s">
        <v>251</v>
      </c>
      <c r="D13" s="2" t="s">
        <v>74</v>
      </c>
      <c r="E13" s="2">
        <v>10</v>
      </c>
      <c r="F13" s="2" t="s">
        <v>125</v>
      </c>
      <c r="G13" s="2">
        <v>9</v>
      </c>
      <c r="H13" s="35"/>
      <c r="I13" s="2">
        <f t="shared" si="0"/>
        <v>0</v>
      </c>
      <c r="J13" s="2"/>
    </row>
    <row r="14" spans="1:10" ht="46.5" customHeight="1" x14ac:dyDescent="0.2">
      <c r="A14" s="2">
        <v>10</v>
      </c>
      <c r="B14" s="1" t="s">
        <v>9</v>
      </c>
      <c r="C14" s="2" t="s">
        <v>252</v>
      </c>
      <c r="D14" s="2" t="s">
        <v>98</v>
      </c>
      <c r="E14" s="2">
        <v>15</v>
      </c>
      <c r="F14" s="2" t="s">
        <v>125</v>
      </c>
      <c r="G14" s="2">
        <v>1</v>
      </c>
      <c r="H14" s="35"/>
      <c r="I14" s="2">
        <f t="shared" si="0"/>
        <v>0</v>
      </c>
      <c r="J14" s="2"/>
    </row>
    <row r="15" spans="1:10" ht="46.5" customHeight="1" x14ac:dyDescent="0.2">
      <c r="A15" s="2">
        <v>11</v>
      </c>
      <c r="B15" s="1" t="s">
        <v>9</v>
      </c>
      <c r="C15" s="2" t="s">
        <v>253</v>
      </c>
      <c r="D15" s="2" t="s">
        <v>20</v>
      </c>
      <c r="E15" s="2">
        <v>1</v>
      </c>
      <c r="F15" s="2" t="s">
        <v>125</v>
      </c>
      <c r="G15" s="2">
        <v>1</v>
      </c>
      <c r="H15" s="35"/>
      <c r="I15" s="2">
        <f t="shared" si="0"/>
        <v>0</v>
      </c>
      <c r="J15" s="5"/>
    </row>
    <row r="16" spans="1:10" ht="46.5" customHeight="1" x14ac:dyDescent="0.2">
      <c r="A16" s="2">
        <v>12</v>
      </c>
      <c r="B16" s="1" t="s">
        <v>9</v>
      </c>
      <c r="C16" s="2" t="s">
        <v>254</v>
      </c>
      <c r="D16" s="2" t="s">
        <v>19</v>
      </c>
      <c r="E16" s="2">
        <v>14</v>
      </c>
      <c r="F16" s="2" t="s">
        <v>125</v>
      </c>
      <c r="G16" s="2">
        <v>1</v>
      </c>
      <c r="H16" s="35"/>
      <c r="I16" s="2">
        <f t="shared" si="0"/>
        <v>0</v>
      </c>
      <c r="J16" s="5"/>
    </row>
    <row r="17" spans="1:10" ht="46.5" customHeight="1" thickBot="1" x14ac:dyDescent="0.25">
      <c r="A17" s="14">
        <v>13</v>
      </c>
      <c r="B17" s="17" t="s">
        <v>131</v>
      </c>
      <c r="C17" s="14" t="s">
        <v>255</v>
      </c>
      <c r="D17" s="18" t="s">
        <v>187</v>
      </c>
      <c r="E17" s="14" t="s">
        <v>135</v>
      </c>
      <c r="F17" s="14" t="s">
        <v>125</v>
      </c>
      <c r="G17" s="14">
        <v>3</v>
      </c>
      <c r="H17" s="36"/>
      <c r="I17" s="2">
        <v>0</v>
      </c>
      <c r="J17" s="19"/>
    </row>
    <row r="18" spans="1:10" ht="24.75" customHeight="1" thickBot="1" x14ac:dyDescent="0.25">
      <c r="A18" s="2"/>
      <c r="B18" s="1"/>
      <c r="C18" s="2"/>
      <c r="D18" s="7"/>
      <c r="E18" s="21"/>
      <c r="F18" s="15" t="s">
        <v>294</v>
      </c>
      <c r="G18" s="23"/>
      <c r="H18" s="23"/>
      <c r="I18" s="23">
        <f>SUM(I5:I17)</f>
        <v>0</v>
      </c>
      <c r="J18" s="13"/>
    </row>
    <row r="19" spans="1:10" s="9" customFormat="1" ht="28.5" customHeight="1" x14ac:dyDescent="0.2">
      <c r="A19" s="48" t="s">
        <v>171</v>
      </c>
      <c r="B19" s="49"/>
      <c r="C19" s="50" t="s">
        <v>189</v>
      </c>
      <c r="D19" s="51"/>
      <c r="E19" s="51"/>
      <c r="F19" s="51"/>
      <c r="G19" s="51"/>
      <c r="H19" s="51"/>
      <c r="I19" s="51"/>
      <c r="J19" s="52"/>
    </row>
    <row r="20" spans="1:10" ht="24" customHeight="1" x14ac:dyDescent="0.2">
      <c r="A20" s="6" t="s">
        <v>121</v>
      </c>
      <c r="B20" s="3" t="s">
        <v>2</v>
      </c>
      <c r="C20" s="6" t="s">
        <v>123</v>
      </c>
      <c r="D20" s="6" t="s">
        <v>188</v>
      </c>
      <c r="E20" s="6" t="s">
        <v>124</v>
      </c>
      <c r="F20" s="6" t="s">
        <v>125</v>
      </c>
      <c r="G20" s="6" t="s">
        <v>126</v>
      </c>
      <c r="H20" s="6" t="s">
        <v>127</v>
      </c>
      <c r="I20" s="6" t="s">
        <v>128</v>
      </c>
      <c r="J20" s="6" t="s">
        <v>6</v>
      </c>
    </row>
    <row r="21" spans="1:10" ht="46.5" customHeight="1" x14ac:dyDescent="0.2">
      <c r="A21" s="2">
        <v>1</v>
      </c>
      <c r="B21" s="1" t="s">
        <v>8</v>
      </c>
      <c r="C21" s="2" t="s">
        <v>256</v>
      </c>
      <c r="D21" s="2" t="s">
        <v>81</v>
      </c>
      <c r="E21" s="2" t="s">
        <v>137</v>
      </c>
      <c r="F21" s="2" t="s">
        <v>125</v>
      </c>
      <c r="G21" s="2">
        <v>8</v>
      </c>
      <c r="H21" s="35"/>
      <c r="I21" s="2">
        <f t="shared" ref="I21:I25" si="1">H21*G21</f>
        <v>0</v>
      </c>
      <c r="J21" s="5"/>
    </row>
    <row r="22" spans="1:10" ht="46.5" customHeight="1" x14ac:dyDescent="0.2">
      <c r="A22" s="2">
        <v>2</v>
      </c>
      <c r="B22" s="1" t="s">
        <v>8</v>
      </c>
      <c r="C22" s="2" t="s">
        <v>257</v>
      </c>
      <c r="D22" s="2" t="s">
        <v>51</v>
      </c>
      <c r="E22" s="2" t="s">
        <v>138</v>
      </c>
      <c r="F22" s="2" t="s">
        <v>125</v>
      </c>
      <c r="G22" s="2">
        <v>2</v>
      </c>
      <c r="H22" s="35"/>
      <c r="I22" s="2">
        <f t="shared" si="1"/>
        <v>0</v>
      </c>
      <c r="J22" s="5"/>
    </row>
    <row r="23" spans="1:10" ht="46.5" customHeight="1" x14ac:dyDescent="0.2">
      <c r="A23" s="2">
        <v>3</v>
      </c>
      <c r="B23" s="1" t="s">
        <v>8</v>
      </c>
      <c r="C23" s="2" t="s">
        <v>258</v>
      </c>
      <c r="D23" s="2" t="s">
        <v>88</v>
      </c>
      <c r="E23" s="2" t="s">
        <v>139</v>
      </c>
      <c r="F23" s="2" t="s">
        <v>125</v>
      </c>
      <c r="G23" s="2">
        <v>3</v>
      </c>
      <c r="H23" s="35"/>
      <c r="I23" s="2">
        <f t="shared" si="1"/>
        <v>0</v>
      </c>
      <c r="J23" s="5" t="s">
        <v>141</v>
      </c>
    </row>
    <row r="24" spans="1:10" ht="46.5" customHeight="1" x14ac:dyDescent="0.2">
      <c r="A24" s="2">
        <v>4</v>
      </c>
      <c r="B24" s="1" t="s">
        <v>8</v>
      </c>
      <c r="C24" s="2" t="s">
        <v>259</v>
      </c>
      <c r="D24" s="7" t="s">
        <v>28</v>
      </c>
      <c r="E24" s="2" t="s">
        <v>140</v>
      </c>
      <c r="F24" s="2" t="s">
        <v>125</v>
      </c>
      <c r="G24" s="2">
        <v>4</v>
      </c>
      <c r="H24" s="35"/>
      <c r="I24" s="2">
        <f t="shared" si="1"/>
        <v>0</v>
      </c>
      <c r="J24" s="5"/>
    </row>
    <row r="25" spans="1:10" ht="46.5" customHeight="1" thickBot="1" x14ac:dyDescent="0.25">
      <c r="A25" s="14">
        <v>5</v>
      </c>
      <c r="B25" s="17" t="s">
        <v>136</v>
      </c>
      <c r="C25" s="14" t="s">
        <v>260</v>
      </c>
      <c r="D25" s="14" t="s">
        <v>19</v>
      </c>
      <c r="E25" s="14">
        <v>1</v>
      </c>
      <c r="F25" s="14" t="s">
        <v>125</v>
      </c>
      <c r="G25" s="14">
        <v>1</v>
      </c>
      <c r="H25" s="36"/>
      <c r="I25" s="2">
        <f t="shared" si="1"/>
        <v>0</v>
      </c>
      <c r="J25" s="20" t="s">
        <v>142</v>
      </c>
    </row>
    <row r="26" spans="1:10" ht="21" customHeight="1" thickBot="1" x14ac:dyDescent="0.25">
      <c r="A26" s="2"/>
      <c r="B26" s="1"/>
      <c r="C26" s="2"/>
      <c r="D26" s="2"/>
      <c r="E26" s="2"/>
      <c r="F26" s="22" t="s">
        <v>294</v>
      </c>
      <c r="G26" s="23"/>
      <c r="H26" s="23"/>
      <c r="I26" s="23">
        <f>SUM(I13:I25)</f>
        <v>0</v>
      </c>
      <c r="J26" s="10"/>
    </row>
    <row r="27" spans="1:10" ht="27.75" customHeight="1" x14ac:dyDescent="0.2">
      <c r="A27" s="50" t="s">
        <v>143</v>
      </c>
      <c r="B27" s="52"/>
      <c r="C27" s="50" t="s">
        <v>195</v>
      </c>
      <c r="D27" s="51"/>
      <c r="E27" s="51"/>
      <c r="F27" s="51"/>
      <c r="G27" s="51"/>
      <c r="H27" s="51"/>
      <c r="I27" s="51"/>
      <c r="J27" s="52"/>
    </row>
    <row r="28" spans="1:10" ht="25.5" customHeight="1" x14ac:dyDescent="0.2">
      <c r="A28" s="6" t="s">
        <v>121</v>
      </c>
      <c r="B28" s="3" t="s">
        <v>2</v>
      </c>
      <c r="C28" s="6" t="s">
        <v>123</v>
      </c>
      <c r="D28" s="6" t="s">
        <v>188</v>
      </c>
      <c r="E28" s="6" t="s">
        <v>124</v>
      </c>
      <c r="F28" s="6" t="s">
        <v>125</v>
      </c>
      <c r="G28" s="6" t="s">
        <v>126</v>
      </c>
      <c r="H28" s="6" t="s">
        <v>127</v>
      </c>
      <c r="I28" s="6" t="s">
        <v>128</v>
      </c>
      <c r="J28" s="6" t="s">
        <v>6</v>
      </c>
    </row>
    <row r="29" spans="1:10" ht="46.5" customHeight="1" x14ac:dyDescent="0.2">
      <c r="A29" s="2">
        <v>1</v>
      </c>
      <c r="B29" s="1" t="s">
        <v>10</v>
      </c>
      <c r="C29" s="2" t="s">
        <v>261</v>
      </c>
      <c r="D29" s="2" t="s">
        <v>100</v>
      </c>
      <c r="E29" s="2">
        <v>15</v>
      </c>
      <c r="F29" s="2" t="s">
        <v>125</v>
      </c>
      <c r="G29" s="2">
        <v>1</v>
      </c>
      <c r="H29" s="35"/>
      <c r="I29" s="2">
        <f t="shared" ref="I29:I40" si="2">H29*G29</f>
        <v>0</v>
      </c>
      <c r="J29" s="5"/>
    </row>
    <row r="30" spans="1:10" ht="46.5" customHeight="1" x14ac:dyDescent="0.2">
      <c r="A30" s="2">
        <v>2</v>
      </c>
      <c r="B30" s="1" t="s">
        <v>144</v>
      </c>
      <c r="C30" s="2" t="s">
        <v>262</v>
      </c>
      <c r="D30" s="2" t="s">
        <v>52</v>
      </c>
      <c r="E30" s="2">
        <v>7</v>
      </c>
      <c r="F30" s="2" t="s">
        <v>125</v>
      </c>
      <c r="G30" s="2">
        <v>1</v>
      </c>
      <c r="H30" s="35"/>
      <c r="I30" s="2">
        <f t="shared" si="2"/>
        <v>0</v>
      </c>
      <c r="J30" s="5"/>
    </row>
    <row r="31" spans="1:10" ht="46.5" customHeight="1" x14ac:dyDescent="0.2">
      <c r="A31" s="2">
        <v>3</v>
      </c>
      <c r="B31" s="1" t="s">
        <v>10</v>
      </c>
      <c r="C31" s="2" t="s">
        <v>263</v>
      </c>
      <c r="D31" s="2" t="s">
        <v>67</v>
      </c>
      <c r="E31" s="2">
        <v>9</v>
      </c>
      <c r="F31" s="2" t="s">
        <v>125</v>
      </c>
      <c r="G31" s="2">
        <v>1</v>
      </c>
      <c r="H31" s="35"/>
      <c r="I31" s="2">
        <f t="shared" si="2"/>
        <v>0</v>
      </c>
      <c r="J31" s="5"/>
    </row>
    <row r="32" spans="1:10" ht="46.5" customHeight="1" x14ac:dyDescent="0.2">
      <c r="A32" s="2">
        <v>4</v>
      </c>
      <c r="B32" s="1" t="s">
        <v>144</v>
      </c>
      <c r="C32" s="2" t="s">
        <v>264</v>
      </c>
      <c r="D32" s="2" t="s">
        <v>89</v>
      </c>
      <c r="E32" s="2">
        <v>13</v>
      </c>
      <c r="F32" s="2" t="s">
        <v>125</v>
      </c>
      <c r="G32" s="2">
        <v>1</v>
      </c>
      <c r="H32" s="35"/>
      <c r="I32" s="2">
        <f t="shared" si="2"/>
        <v>0</v>
      </c>
      <c r="J32" s="5"/>
    </row>
    <row r="33" spans="1:10" ht="46.5" customHeight="1" x14ac:dyDescent="0.2">
      <c r="A33" s="2">
        <v>5</v>
      </c>
      <c r="B33" s="1" t="s">
        <v>144</v>
      </c>
      <c r="C33" s="2" t="s">
        <v>265</v>
      </c>
      <c r="D33" s="2" t="s">
        <v>21</v>
      </c>
      <c r="E33" s="2">
        <v>1</v>
      </c>
      <c r="F33" s="2" t="s">
        <v>125</v>
      </c>
      <c r="G33" s="2">
        <v>1</v>
      </c>
      <c r="H33" s="35"/>
      <c r="I33" s="2">
        <f t="shared" si="2"/>
        <v>0</v>
      </c>
      <c r="J33" s="5"/>
    </row>
    <row r="34" spans="1:10" ht="46.5" customHeight="1" x14ac:dyDescent="0.2">
      <c r="A34" s="2">
        <v>6</v>
      </c>
      <c r="B34" s="1" t="s">
        <v>144</v>
      </c>
      <c r="C34" s="2" t="s">
        <v>266</v>
      </c>
      <c r="D34" s="2" t="s">
        <v>42</v>
      </c>
      <c r="E34" s="2" t="s">
        <v>146</v>
      </c>
      <c r="F34" s="2" t="s">
        <v>125</v>
      </c>
      <c r="G34" s="2">
        <v>2</v>
      </c>
      <c r="H34" s="35"/>
      <c r="I34" s="2">
        <f t="shared" si="2"/>
        <v>0</v>
      </c>
      <c r="J34" s="5"/>
    </row>
    <row r="35" spans="1:10" ht="46.5" customHeight="1" x14ac:dyDescent="0.2">
      <c r="A35" s="2">
        <v>7</v>
      </c>
      <c r="B35" s="1" t="s">
        <v>144</v>
      </c>
      <c r="C35" s="2" t="s">
        <v>267</v>
      </c>
      <c r="D35" s="2" t="s">
        <v>29</v>
      </c>
      <c r="E35" s="2">
        <v>2</v>
      </c>
      <c r="F35" s="2" t="s">
        <v>125</v>
      </c>
      <c r="G35" s="2">
        <v>1</v>
      </c>
      <c r="H35" s="35"/>
      <c r="I35" s="2">
        <f t="shared" si="2"/>
        <v>0</v>
      </c>
      <c r="J35" s="5"/>
    </row>
    <row r="36" spans="1:10" ht="46.5" customHeight="1" x14ac:dyDescent="0.2">
      <c r="A36" s="2">
        <v>8</v>
      </c>
      <c r="B36" s="1" t="s">
        <v>144</v>
      </c>
      <c r="C36" s="2" t="s">
        <v>268</v>
      </c>
      <c r="D36" s="2" t="s">
        <v>56</v>
      </c>
      <c r="E36" s="2">
        <v>8</v>
      </c>
      <c r="F36" s="2" t="s">
        <v>125</v>
      </c>
      <c r="G36" s="2">
        <v>1</v>
      </c>
      <c r="H36" s="35"/>
      <c r="I36" s="2">
        <f t="shared" si="2"/>
        <v>0</v>
      </c>
      <c r="J36" s="5"/>
    </row>
    <row r="37" spans="1:10" ht="46.5" customHeight="1" x14ac:dyDescent="0.2">
      <c r="A37" s="2">
        <v>9</v>
      </c>
      <c r="B37" s="1" t="s">
        <v>144</v>
      </c>
      <c r="C37" s="2" t="s">
        <v>269</v>
      </c>
      <c r="D37" s="2" t="s">
        <v>35</v>
      </c>
      <c r="E37" s="2">
        <v>3</v>
      </c>
      <c r="F37" s="2" t="s">
        <v>125</v>
      </c>
      <c r="G37" s="2">
        <v>1</v>
      </c>
      <c r="H37" s="35"/>
      <c r="I37" s="2">
        <f t="shared" si="2"/>
        <v>0</v>
      </c>
      <c r="J37" s="5"/>
    </row>
    <row r="38" spans="1:10" ht="46.5" customHeight="1" x14ac:dyDescent="0.2">
      <c r="A38" s="2">
        <v>10</v>
      </c>
      <c r="B38" s="1" t="s">
        <v>10</v>
      </c>
      <c r="C38" s="2" t="s">
        <v>270</v>
      </c>
      <c r="D38" s="2" t="s">
        <v>36</v>
      </c>
      <c r="E38" s="2">
        <v>3</v>
      </c>
      <c r="F38" s="2" t="s">
        <v>125</v>
      </c>
      <c r="G38" s="2">
        <v>1</v>
      </c>
      <c r="H38" s="35"/>
      <c r="I38" s="2">
        <f t="shared" si="2"/>
        <v>0</v>
      </c>
      <c r="J38" s="5"/>
    </row>
    <row r="39" spans="1:10" ht="46.5" customHeight="1" x14ac:dyDescent="0.2">
      <c r="A39" s="2">
        <v>11</v>
      </c>
      <c r="B39" s="1" t="s">
        <v>144</v>
      </c>
      <c r="C39" s="2" t="s">
        <v>271</v>
      </c>
      <c r="D39" s="2" t="s">
        <v>92</v>
      </c>
      <c r="E39" s="2">
        <v>14</v>
      </c>
      <c r="F39" s="2" t="s">
        <v>125</v>
      </c>
      <c r="G39" s="2">
        <v>1</v>
      </c>
      <c r="H39" s="35"/>
      <c r="I39" s="2">
        <f t="shared" si="2"/>
        <v>0</v>
      </c>
      <c r="J39" s="5"/>
    </row>
    <row r="40" spans="1:10" ht="46.5" customHeight="1" thickBot="1" x14ac:dyDescent="0.25">
      <c r="A40" s="2">
        <v>12</v>
      </c>
      <c r="B40" s="1" t="s">
        <v>10</v>
      </c>
      <c r="C40" s="2" t="s">
        <v>272</v>
      </c>
      <c r="D40" s="2" t="s">
        <v>145</v>
      </c>
      <c r="E40" s="2">
        <v>10</v>
      </c>
      <c r="F40" s="2" t="s">
        <v>125</v>
      </c>
      <c r="G40" s="2">
        <v>1</v>
      </c>
      <c r="H40" s="35"/>
      <c r="I40" s="2">
        <f t="shared" si="2"/>
        <v>0</v>
      </c>
      <c r="J40" s="5"/>
    </row>
    <row r="41" spans="1:10" ht="19.5" customHeight="1" thickBot="1" x14ac:dyDescent="0.25">
      <c r="A41" s="2"/>
      <c r="B41" s="1"/>
      <c r="C41" s="2"/>
      <c r="D41" s="2"/>
      <c r="E41" s="2"/>
      <c r="F41" s="15" t="s">
        <v>294</v>
      </c>
      <c r="G41" s="23"/>
      <c r="H41" s="23"/>
      <c r="I41" s="23">
        <f>SUM(I28:I40)</f>
        <v>0</v>
      </c>
      <c r="J41" s="5"/>
    </row>
    <row r="42" spans="1:10" s="27" customFormat="1" ht="45.75" customHeight="1" x14ac:dyDescent="0.2">
      <c r="A42" s="25"/>
      <c r="B42" s="26"/>
      <c r="C42" s="25"/>
      <c r="D42" s="25"/>
      <c r="E42" s="25"/>
      <c r="F42" s="31"/>
      <c r="G42" s="31"/>
      <c r="H42" s="31"/>
      <c r="I42" s="31"/>
      <c r="J42" s="33"/>
    </row>
    <row r="43" spans="1:10" ht="39" customHeight="1" x14ac:dyDescent="0.2">
      <c r="A43" s="55" t="s">
        <v>147</v>
      </c>
      <c r="B43" s="57"/>
      <c r="C43" s="55" t="s">
        <v>208</v>
      </c>
      <c r="D43" s="56"/>
      <c r="E43" s="56"/>
      <c r="F43" s="56"/>
      <c r="G43" s="56"/>
      <c r="H43" s="56"/>
      <c r="I43" s="56"/>
      <c r="J43" s="57"/>
    </row>
    <row r="44" spans="1:10" ht="21" customHeight="1" x14ac:dyDescent="0.2">
      <c r="A44" s="6" t="s">
        <v>121</v>
      </c>
      <c r="B44" s="3" t="s">
        <v>2</v>
      </c>
      <c r="C44" s="6" t="s">
        <v>123</v>
      </c>
      <c r="D44" s="6" t="s">
        <v>188</v>
      </c>
      <c r="E44" s="6" t="s">
        <v>124</v>
      </c>
      <c r="F44" s="6" t="s">
        <v>125</v>
      </c>
      <c r="G44" s="6" t="s">
        <v>126</v>
      </c>
      <c r="H44" s="6" t="s">
        <v>127</v>
      </c>
      <c r="I44" s="6" t="s">
        <v>128</v>
      </c>
      <c r="J44" s="6" t="s">
        <v>6</v>
      </c>
    </row>
    <row r="45" spans="1:10" ht="46.5" customHeight="1" x14ac:dyDescent="0.2">
      <c r="A45" s="2">
        <v>1</v>
      </c>
      <c r="B45" s="1" t="s">
        <v>148</v>
      </c>
      <c r="C45" s="2" t="s">
        <v>273</v>
      </c>
      <c r="D45" s="2" t="s">
        <v>150</v>
      </c>
      <c r="E45" s="2" t="s">
        <v>102</v>
      </c>
      <c r="F45" s="2" t="s">
        <v>125</v>
      </c>
      <c r="G45" s="2">
        <v>1</v>
      </c>
      <c r="H45" s="35"/>
      <c r="I45" s="2">
        <f t="shared" ref="I45:I51" si="3">H45*G45</f>
        <v>0</v>
      </c>
      <c r="J45" s="5"/>
    </row>
    <row r="46" spans="1:10" ht="46.5" customHeight="1" x14ac:dyDescent="0.2">
      <c r="A46" s="2">
        <v>2</v>
      </c>
      <c r="B46" s="1" t="s">
        <v>149</v>
      </c>
      <c r="C46" s="2" t="s">
        <v>274</v>
      </c>
      <c r="D46" s="2" t="s">
        <v>99</v>
      </c>
      <c r="E46" s="2">
        <v>15</v>
      </c>
      <c r="F46" s="2" t="s">
        <v>125</v>
      </c>
      <c r="G46" s="2">
        <v>1</v>
      </c>
      <c r="H46" s="35"/>
      <c r="I46" s="2">
        <f t="shared" si="3"/>
        <v>0</v>
      </c>
      <c r="J46" s="5"/>
    </row>
    <row r="47" spans="1:10" ht="46.5" customHeight="1" x14ac:dyDescent="0.2">
      <c r="A47" s="2">
        <v>3</v>
      </c>
      <c r="B47" s="1" t="s">
        <v>149</v>
      </c>
      <c r="C47" s="2" t="s">
        <v>275</v>
      </c>
      <c r="D47" s="2" t="s">
        <v>68</v>
      </c>
      <c r="E47" s="2">
        <v>9</v>
      </c>
      <c r="F47" s="2" t="s">
        <v>125</v>
      </c>
      <c r="G47" s="2">
        <v>1</v>
      </c>
      <c r="H47" s="35"/>
      <c r="I47" s="2">
        <f t="shared" si="3"/>
        <v>0</v>
      </c>
      <c r="J47" s="5"/>
    </row>
    <row r="48" spans="1:10" ht="46.5" customHeight="1" x14ac:dyDescent="0.2">
      <c r="A48" s="2">
        <v>4</v>
      </c>
      <c r="B48" s="1" t="s">
        <v>149</v>
      </c>
      <c r="C48" s="2" t="s">
        <v>276</v>
      </c>
      <c r="D48" s="2" t="s">
        <v>106</v>
      </c>
      <c r="E48" s="2" t="s">
        <v>152</v>
      </c>
      <c r="F48" s="2" t="s">
        <v>125</v>
      </c>
      <c r="G48" s="2">
        <v>1</v>
      </c>
      <c r="H48" s="35"/>
      <c r="I48" s="2">
        <f t="shared" si="3"/>
        <v>0</v>
      </c>
      <c r="J48" s="5"/>
    </row>
    <row r="49" spans="1:10" ht="46.5" customHeight="1" x14ac:dyDescent="0.2">
      <c r="A49" s="2">
        <v>5</v>
      </c>
      <c r="B49" s="1" t="s">
        <v>149</v>
      </c>
      <c r="C49" s="2" t="s">
        <v>277</v>
      </c>
      <c r="D49" s="2" t="s">
        <v>151</v>
      </c>
      <c r="E49" s="2">
        <v>6</v>
      </c>
      <c r="F49" s="2" t="s">
        <v>125</v>
      </c>
      <c r="G49" s="2">
        <v>1</v>
      </c>
      <c r="H49" s="35"/>
      <c r="I49" s="2">
        <f t="shared" si="3"/>
        <v>0</v>
      </c>
      <c r="J49" s="5"/>
    </row>
    <row r="50" spans="1:10" ht="55.5" customHeight="1" x14ac:dyDescent="0.2">
      <c r="A50" s="2">
        <v>6</v>
      </c>
      <c r="B50" s="1" t="s">
        <v>149</v>
      </c>
      <c r="C50" s="2" t="s">
        <v>278</v>
      </c>
      <c r="D50" s="2" t="s">
        <v>77</v>
      </c>
      <c r="E50" s="2">
        <v>10</v>
      </c>
      <c r="F50" s="2" t="s">
        <v>125</v>
      </c>
      <c r="G50" s="2">
        <v>1</v>
      </c>
      <c r="H50" s="35"/>
      <c r="I50" s="2">
        <f t="shared" si="3"/>
        <v>0</v>
      </c>
      <c r="J50" s="5"/>
    </row>
    <row r="51" spans="1:10" ht="55.5" customHeight="1" thickBot="1" x14ac:dyDescent="0.25">
      <c r="A51" s="8">
        <v>7</v>
      </c>
      <c r="B51" s="1" t="s">
        <v>149</v>
      </c>
      <c r="C51" s="2" t="s">
        <v>279</v>
      </c>
      <c r="D51" s="2" t="s">
        <v>216</v>
      </c>
      <c r="E51" s="2">
        <v>2</v>
      </c>
      <c r="F51" s="2" t="s">
        <v>125</v>
      </c>
      <c r="G51" s="2">
        <v>1</v>
      </c>
      <c r="H51" s="36"/>
      <c r="I51" s="2">
        <f t="shared" si="3"/>
        <v>0</v>
      </c>
      <c r="J51" s="5"/>
    </row>
    <row r="52" spans="1:10" ht="19.5" customHeight="1" thickBot="1" x14ac:dyDescent="0.25">
      <c r="A52" s="2"/>
      <c r="B52" s="1"/>
      <c r="C52" s="2"/>
      <c r="D52" s="2"/>
      <c r="E52" s="2"/>
      <c r="F52" s="15" t="s">
        <v>294</v>
      </c>
      <c r="G52" s="23"/>
      <c r="H52" s="22"/>
      <c r="I52" s="23">
        <f>SUM(I39:I51)</f>
        <v>0</v>
      </c>
      <c r="J52" s="13"/>
    </row>
    <row r="53" spans="1:10" ht="28.5" customHeight="1" x14ac:dyDescent="0.2">
      <c r="A53" s="53" t="s">
        <v>172</v>
      </c>
      <c r="B53" s="54"/>
      <c r="C53" s="55" t="s">
        <v>217</v>
      </c>
      <c r="D53" s="56"/>
      <c r="E53" s="56"/>
      <c r="F53" s="56"/>
      <c r="G53" s="56"/>
      <c r="H53" s="51"/>
      <c r="I53" s="51"/>
      <c r="J53" s="57"/>
    </row>
    <row r="54" spans="1:10" ht="20.25" customHeight="1" x14ac:dyDescent="0.2">
      <c r="A54" s="6" t="s">
        <v>121</v>
      </c>
      <c r="B54" s="3" t="s">
        <v>2</v>
      </c>
      <c r="C54" s="6" t="s">
        <v>123</v>
      </c>
      <c r="D54" s="6" t="s">
        <v>188</v>
      </c>
      <c r="E54" s="6" t="s">
        <v>124</v>
      </c>
      <c r="F54" s="6" t="s">
        <v>125</v>
      </c>
      <c r="G54" s="6" t="s">
        <v>126</v>
      </c>
      <c r="H54" s="6" t="s">
        <v>127</v>
      </c>
      <c r="I54" s="6" t="s">
        <v>128</v>
      </c>
      <c r="J54" s="6" t="s">
        <v>6</v>
      </c>
    </row>
    <row r="55" spans="1:10" ht="46.5" customHeight="1" x14ac:dyDescent="0.2">
      <c r="A55" s="2">
        <v>1</v>
      </c>
      <c r="B55" s="1" t="s">
        <v>153</v>
      </c>
      <c r="C55" s="2" t="s">
        <v>280</v>
      </c>
      <c r="D55" s="2" t="s">
        <v>22</v>
      </c>
      <c r="E55" s="2">
        <v>1</v>
      </c>
      <c r="F55" s="2" t="s">
        <v>125</v>
      </c>
      <c r="G55" s="2">
        <v>1</v>
      </c>
      <c r="H55" s="35"/>
      <c r="I55" s="2">
        <f t="shared" ref="I55:I57" si="4">H55*G55</f>
        <v>0</v>
      </c>
      <c r="J55" s="5"/>
    </row>
    <row r="56" spans="1:10" ht="46.5" customHeight="1" x14ac:dyDescent="0.2">
      <c r="A56" s="2">
        <v>2</v>
      </c>
      <c r="B56" s="1" t="s">
        <v>154</v>
      </c>
      <c r="C56" s="2" t="s">
        <v>281</v>
      </c>
      <c r="D56" s="2" t="s">
        <v>156</v>
      </c>
      <c r="E56" s="2" t="s">
        <v>158</v>
      </c>
      <c r="F56" s="2" t="s">
        <v>125</v>
      </c>
      <c r="G56" s="2">
        <v>16</v>
      </c>
      <c r="H56" s="35"/>
      <c r="I56" s="2">
        <f t="shared" si="4"/>
        <v>0</v>
      </c>
      <c r="J56" s="5"/>
    </row>
    <row r="57" spans="1:10" ht="57" customHeight="1" thickBot="1" x14ac:dyDescent="0.25">
      <c r="A57" s="2">
        <v>3</v>
      </c>
      <c r="B57" s="1" t="s">
        <v>155</v>
      </c>
      <c r="C57" s="2" t="s">
        <v>220</v>
      </c>
      <c r="D57" s="2" t="s">
        <v>157</v>
      </c>
      <c r="E57" s="2" t="s">
        <v>159</v>
      </c>
      <c r="F57" s="2" t="s">
        <v>125</v>
      </c>
      <c r="G57" s="2">
        <v>21</v>
      </c>
      <c r="H57" s="35"/>
      <c r="I57" s="2">
        <f t="shared" si="4"/>
        <v>0</v>
      </c>
      <c r="J57" s="5"/>
    </row>
    <row r="58" spans="1:10" ht="18.75" customHeight="1" thickBot="1" x14ac:dyDescent="0.25">
      <c r="A58" s="2"/>
      <c r="B58" s="1"/>
      <c r="C58" s="2"/>
      <c r="D58" s="2"/>
      <c r="E58" s="2"/>
      <c r="F58" s="15" t="s">
        <v>294</v>
      </c>
      <c r="G58" s="23"/>
      <c r="H58" s="23"/>
      <c r="I58" s="23">
        <f>SUM(I45:I57)</f>
        <v>0</v>
      </c>
      <c r="J58" s="5"/>
    </row>
    <row r="59" spans="1:10" ht="28.5" customHeight="1" x14ac:dyDescent="0.2">
      <c r="A59" s="53" t="s">
        <v>161</v>
      </c>
      <c r="B59" s="54"/>
      <c r="C59" s="55" t="s">
        <v>223</v>
      </c>
      <c r="D59" s="56"/>
      <c r="E59" s="56"/>
      <c r="F59" s="56"/>
      <c r="G59" s="56"/>
      <c r="H59" s="56"/>
      <c r="I59" s="56"/>
      <c r="J59" s="57"/>
    </row>
    <row r="60" spans="1:10" ht="23.25" customHeight="1" x14ac:dyDescent="0.2">
      <c r="A60" s="6" t="s">
        <v>121</v>
      </c>
      <c r="B60" s="3" t="s">
        <v>2</v>
      </c>
      <c r="C60" s="6" t="s">
        <v>123</v>
      </c>
      <c r="D60" s="6" t="s">
        <v>188</v>
      </c>
      <c r="E60" s="6" t="s">
        <v>124</v>
      </c>
      <c r="F60" s="6" t="s">
        <v>125</v>
      </c>
      <c r="G60" s="6" t="s">
        <v>126</v>
      </c>
      <c r="H60" s="6" t="s">
        <v>127</v>
      </c>
      <c r="I60" s="6" t="s">
        <v>128</v>
      </c>
      <c r="J60" s="6" t="s">
        <v>6</v>
      </c>
    </row>
    <row r="61" spans="1:10" ht="46.5" customHeight="1" x14ac:dyDescent="0.2">
      <c r="A61" s="2">
        <v>1</v>
      </c>
      <c r="B61" s="1" t="s">
        <v>160</v>
      </c>
      <c r="C61" s="2" t="s">
        <v>282</v>
      </c>
      <c r="D61" s="2" t="s">
        <v>53</v>
      </c>
      <c r="E61" s="2" t="s">
        <v>229</v>
      </c>
      <c r="F61" s="2" t="s">
        <v>125</v>
      </c>
      <c r="G61" s="2">
        <v>20</v>
      </c>
      <c r="H61" s="35"/>
      <c r="I61" s="2">
        <f t="shared" ref="I61:I65" si="5">H61*G61</f>
        <v>0</v>
      </c>
      <c r="J61" s="5"/>
    </row>
    <row r="62" spans="1:10" ht="46.5" customHeight="1" x14ac:dyDescent="0.2">
      <c r="A62" s="2">
        <v>2</v>
      </c>
      <c r="B62" s="1" t="s">
        <v>160</v>
      </c>
      <c r="C62" s="2" t="s">
        <v>283</v>
      </c>
      <c r="D62" s="2" t="s">
        <v>30</v>
      </c>
      <c r="E62" s="2" t="s">
        <v>162</v>
      </c>
      <c r="F62" s="2" t="s">
        <v>125</v>
      </c>
      <c r="G62" s="2">
        <v>10</v>
      </c>
      <c r="H62" s="35"/>
      <c r="I62" s="2">
        <f t="shared" si="5"/>
        <v>0</v>
      </c>
      <c r="J62" s="5"/>
    </row>
    <row r="63" spans="1:10" ht="46.5" customHeight="1" x14ac:dyDescent="0.2">
      <c r="A63" s="2">
        <v>3</v>
      </c>
      <c r="B63" s="1" t="s">
        <v>160</v>
      </c>
      <c r="C63" s="2" t="s">
        <v>284</v>
      </c>
      <c r="D63" s="2" t="s">
        <v>69</v>
      </c>
      <c r="E63" s="2">
        <v>9</v>
      </c>
      <c r="F63" s="2" t="s">
        <v>125</v>
      </c>
      <c r="G63" s="2">
        <v>2</v>
      </c>
      <c r="H63" s="35"/>
      <c r="I63" s="2">
        <f t="shared" si="5"/>
        <v>0</v>
      </c>
      <c r="J63" s="5"/>
    </row>
    <row r="64" spans="1:10" ht="46.5" customHeight="1" x14ac:dyDescent="0.2">
      <c r="A64" s="2">
        <v>4</v>
      </c>
      <c r="B64" s="1" t="s">
        <v>160</v>
      </c>
      <c r="C64" s="2" t="s">
        <v>285</v>
      </c>
      <c r="D64" s="2" t="s">
        <v>70</v>
      </c>
      <c r="E64" s="2">
        <v>9</v>
      </c>
      <c r="F64" s="2" t="s">
        <v>125</v>
      </c>
      <c r="G64" s="2">
        <v>2</v>
      </c>
      <c r="H64" s="35"/>
      <c r="I64" s="2">
        <f t="shared" si="5"/>
        <v>0</v>
      </c>
      <c r="J64" s="5"/>
    </row>
    <row r="65" spans="1:10" ht="46.5" customHeight="1" thickBot="1" x14ac:dyDescent="0.25">
      <c r="A65" s="2">
        <v>5</v>
      </c>
      <c r="B65" s="1" t="s">
        <v>160</v>
      </c>
      <c r="C65" s="2" t="s">
        <v>286</v>
      </c>
      <c r="D65" s="2" t="s">
        <v>43</v>
      </c>
      <c r="E65" s="2">
        <v>4</v>
      </c>
      <c r="F65" s="2" t="s">
        <v>125</v>
      </c>
      <c r="G65" s="2">
        <v>2</v>
      </c>
      <c r="H65" s="35"/>
      <c r="I65" s="2">
        <f t="shared" si="5"/>
        <v>0</v>
      </c>
      <c r="J65" s="5"/>
    </row>
    <row r="66" spans="1:10" ht="18" customHeight="1" thickBot="1" x14ac:dyDescent="0.25">
      <c r="A66" s="1"/>
      <c r="B66" s="1"/>
      <c r="C66" s="1"/>
      <c r="D66" s="1"/>
      <c r="E66" s="1"/>
      <c r="F66" s="15" t="s">
        <v>294</v>
      </c>
      <c r="G66" s="23"/>
      <c r="H66" s="23"/>
      <c r="I66" s="23">
        <f>SUM(I53:I65)</f>
        <v>0</v>
      </c>
      <c r="J66" s="16"/>
    </row>
    <row r="67" spans="1:10" s="27" customFormat="1" ht="38.25" customHeight="1" x14ac:dyDescent="0.2">
      <c r="A67" s="26"/>
      <c r="B67" s="26"/>
      <c r="C67" s="26"/>
      <c r="D67" s="26"/>
      <c r="E67" s="26"/>
      <c r="F67" s="31"/>
      <c r="G67" s="31"/>
      <c r="H67" s="31"/>
      <c r="I67" s="37"/>
      <c r="J67" s="32"/>
    </row>
    <row r="68" spans="1:10" ht="38.25" customHeight="1" x14ac:dyDescent="0.2">
      <c r="A68" s="53" t="s">
        <v>163</v>
      </c>
      <c r="B68" s="54"/>
      <c r="C68" s="55" t="s">
        <v>230</v>
      </c>
      <c r="D68" s="56"/>
      <c r="E68" s="56"/>
      <c r="F68" s="56"/>
      <c r="G68" s="56"/>
      <c r="H68" s="56"/>
      <c r="I68" s="51"/>
      <c r="J68" s="57"/>
    </row>
    <row r="69" spans="1:10" ht="21.75" customHeight="1" x14ac:dyDescent="0.2">
      <c r="A69" s="6" t="s">
        <v>121</v>
      </c>
      <c r="B69" s="3" t="s">
        <v>2</v>
      </c>
      <c r="C69" s="6" t="s">
        <v>123</v>
      </c>
      <c r="D69" s="6" t="s">
        <v>188</v>
      </c>
      <c r="E69" s="6" t="s">
        <v>124</v>
      </c>
      <c r="F69" s="6" t="s">
        <v>125</v>
      </c>
      <c r="G69" s="6" t="s">
        <v>126</v>
      </c>
      <c r="H69" s="6" t="s">
        <v>127</v>
      </c>
      <c r="I69" s="6" t="s">
        <v>128</v>
      </c>
      <c r="J69" s="6" t="s">
        <v>6</v>
      </c>
    </row>
    <row r="70" spans="1:10" ht="46.5" customHeight="1" x14ac:dyDescent="0.2">
      <c r="A70" s="2">
        <v>1</v>
      </c>
      <c r="B70" s="1" t="s">
        <v>164</v>
      </c>
      <c r="C70" s="2" t="s">
        <v>287</v>
      </c>
      <c r="D70" s="2" t="s">
        <v>167</v>
      </c>
      <c r="E70" s="2">
        <v>9</v>
      </c>
      <c r="F70" s="2" t="s">
        <v>125</v>
      </c>
      <c r="G70" s="2">
        <v>1</v>
      </c>
      <c r="H70" s="35"/>
      <c r="I70" s="2">
        <f t="shared" ref="I70:I73" si="6">H70*G70</f>
        <v>0</v>
      </c>
      <c r="J70" s="5"/>
    </row>
    <row r="71" spans="1:10" ht="52.5" customHeight="1" x14ac:dyDescent="0.2">
      <c r="A71" s="2">
        <v>2</v>
      </c>
      <c r="B71" s="1" t="s">
        <v>164</v>
      </c>
      <c r="C71" s="2" t="s">
        <v>288</v>
      </c>
      <c r="D71" s="2" t="s">
        <v>168</v>
      </c>
      <c r="E71" s="2">
        <v>10</v>
      </c>
      <c r="F71" s="2" t="s">
        <v>125</v>
      </c>
      <c r="G71" s="2">
        <v>1</v>
      </c>
      <c r="H71" s="35"/>
      <c r="I71" s="2">
        <f t="shared" si="6"/>
        <v>0</v>
      </c>
      <c r="J71" s="5"/>
    </row>
    <row r="72" spans="1:10" ht="46.5" customHeight="1" x14ac:dyDescent="0.2">
      <c r="A72" s="2">
        <v>3</v>
      </c>
      <c r="B72" s="1" t="s">
        <v>165</v>
      </c>
      <c r="C72" s="2" t="s">
        <v>289</v>
      </c>
      <c r="D72" s="7" t="s">
        <v>82</v>
      </c>
      <c r="E72" s="2" t="s">
        <v>137</v>
      </c>
      <c r="F72" s="2" t="s">
        <v>125</v>
      </c>
      <c r="G72" s="2">
        <v>4</v>
      </c>
      <c r="H72" s="35"/>
      <c r="I72" s="2">
        <f t="shared" si="6"/>
        <v>0</v>
      </c>
      <c r="J72" s="5"/>
    </row>
    <row r="73" spans="1:10" ht="46.5" customHeight="1" thickBot="1" x14ac:dyDescent="0.25">
      <c r="A73" s="2">
        <v>4</v>
      </c>
      <c r="B73" s="1" t="s">
        <v>166</v>
      </c>
      <c r="C73" s="2" t="s">
        <v>290</v>
      </c>
      <c r="D73" s="2" t="s">
        <v>107</v>
      </c>
      <c r="E73" s="2" t="s">
        <v>102</v>
      </c>
      <c r="F73" s="2" t="s">
        <v>125</v>
      </c>
      <c r="G73" s="2">
        <v>1</v>
      </c>
      <c r="H73" s="35"/>
      <c r="I73" s="2">
        <f t="shared" si="6"/>
        <v>0</v>
      </c>
      <c r="J73" s="5"/>
    </row>
    <row r="74" spans="1:10" ht="18" customHeight="1" thickBot="1" x14ac:dyDescent="0.25">
      <c r="A74" s="1"/>
      <c r="B74" s="1"/>
      <c r="C74" s="1"/>
      <c r="D74" s="1"/>
      <c r="E74" s="1"/>
      <c r="F74" s="15" t="s">
        <v>294</v>
      </c>
      <c r="G74" s="23"/>
      <c r="H74" s="23"/>
      <c r="I74" s="23">
        <f>SUM(I61:I73)</f>
        <v>0</v>
      </c>
      <c r="J74" s="10"/>
    </row>
  </sheetData>
  <sheetProtection algorithmName="SHA-512" hashValue="n6XtzjBoB7+0wc5A/il+CN6t4VCC1/uvzAGjQWFCX0p3dFQ4FEMS33f77VMKRQGqp/qjLoosli0s3BLGVs3LbQ==" saltValue="T4cbe2Q03ilTuUjDBLedYQ==" spinCount="100000" sheet="1" objects="1" scenarios="1" selectLockedCells="1"/>
  <mergeCells count="15">
    <mergeCell ref="A27:B27"/>
    <mergeCell ref="C27:J27"/>
    <mergeCell ref="A2:J2"/>
    <mergeCell ref="A3:B3"/>
    <mergeCell ref="C3:J3"/>
    <mergeCell ref="A19:B19"/>
    <mergeCell ref="C19:J19"/>
    <mergeCell ref="A68:B68"/>
    <mergeCell ref="C68:J68"/>
    <mergeCell ref="A43:B43"/>
    <mergeCell ref="C43:J43"/>
    <mergeCell ref="A53:B53"/>
    <mergeCell ref="C53:J53"/>
    <mergeCell ref="A59:B59"/>
    <mergeCell ref="C59:J59"/>
  </mergeCells>
  <printOptions horizontalCentered="1"/>
  <pageMargins left="0.51181102362204722" right="0.70866141732283472" top="0.55118110236220474" bottom="0.55118110236220474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10</vt:i4>
      </vt:variant>
    </vt:vector>
  </HeadingPairs>
  <TitlesOfParts>
    <vt:vector size="14" baseType="lpstr">
      <vt:lpstr>רהוט לפי מיקום וייעוד החדרים</vt:lpstr>
      <vt:lpstr>הצעת מחיר רהוט רמת מחיר נמוכה</vt:lpstr>
      <vt:lpstr>הצעת מחיר רהוט רמת מחיר בינונית</vt:lpstr>
      <vt:lpstr>הצעת מחיר רהוט רמת מחיר גבוהה</vt:lpstr>
      <vt:lpstr>'רהוט לפי מיקום וייעוד החדרים'!Print_Area</vt:lpstr>
      <vt:lpstr>'רהוט לפי מיקום וייעוד החדרים'!Print_Titles</vt:lpstr>
      <vt:lpstr>'הצעת מחיר רהוט רמת מחיר בינונית'!WPrint_Area_W</vt:lpstr>
      <vt:lpstr>'הצעת מחיר רהוט רמת מחיר גבוהה'!WPrint_Area_W</vt:lpstr>
      <vt:lpstr>'הצעת מחיר רהוט רמת מחיר נמוכה'!WPrint_Area_W</vt:lpstr>
      <vt:lpstr>'רהוט לפי מיקום וייעוד החדרים'!WPrint_Area_W</vt:lpstr>
      <vt:lpstr>'הצעת מחיר רהוט רמת מחיר בינונית'!WPrint_TitlesW</vt:lpstr>
      <vt:lpstr>'הצעת מחיר רהוט רמת מחיר גבוהה'!WPrint_TitlesW</vt:lpstr>
      <vt:lpstr>'הצעת מחיר רהוט רמת מחיר נמוכה'!WPrint_TitlesW</vt:lpstr>
      <vt:lpstr>'רהוט לפי מיקום וייעוד החדרים'!WPrint_TitlesW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tecdepsecretary</dc:creator>
  <cp:lastModifiedBy>יוסף סולומון</cp:lastModifiedBy>
  <cp:lastPrinted>2017-02-22T07:06:44Z</cp:lastPrinted>
  <dcterms:created xsi:type="dcterms:W3CDTF">2017-02-15T07:32:20Z</dcterms:created>
  <dcterms:modified xsi:type="dcterms:W3CDTF">2017-02-22T07:41:57Z</dcterms:modified>
</cp:coreProperties>
</file>